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riyayamaji/Dropbox/BLACK PUDDLE/"/>
    </mc:Choice>
  </mc:AlternateContent>
  <xr:revisionPtr revIDLastSave="0" documentId="13_ncr:1_{B49FF0ED-94A4-7046-B4BF-F2F6DD1F5287}" xr6:coauthVersionLast="47" xr6:coauthVersionMax="47" xr10:uidLastSave="{00000000-0000-0000-0000-000000000000}"/>
  <bookViews>
    <workbookView xWindow="2740" yWindow="2000" windowWidth="30120" windowHeight="19000" xr2:uid="{F74ACE09-9776-7945-9DC6-D3E0773C9CB8}"/>
  </bookViews>
  <sheets>
    <sheet name="定額取崩し" sheetId="2" r:id="rId1"/>
    <sheet name="定率取崩し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D28" i="2"/>
  <c r="E28" i="2"/>
  <c r="D29" i="2" s="1"/>
  <c r="E29" i="2" s="1"/>
  <c r="F28" i="2"/>
  <c r="F29" i="2" s="1"/>
  <c r="F30" i="2" s="1"/>
  <c r="F31" i="2" s="1"/>
  <c r="F32" i="2" s="1"/>
  <c r="G28" i="2"/>
  <c r="H28" i="2"/>
  <c r="G29" i="2" s="1"/>
  <c r="H29" i="2" s="1"/>
  <c r="G30" i="2" s="1"/>
  <c r="H30" i="2" s="1"/>
  <c r="G31" i="2" s="1"/>
  <c r="H31" i="2" s="1"/>
  <c r="G32" i="2" s="1"/>
  <c r="H32" i="2" s="1"/>
  <c r="I28" i="2"/>
  <c r="I29" i="2" s="1"/>
  <c r="I30" i="2" s="1"/>
  <c r="I31" i="2" s="1"/>
  <c r="I32" i="2" s="1"/>
  <c r="J28" i="2"/>
  <c r="K28" i="2" s="1"/>
  <c r="J29" i="2" s="1"/>
  <c r="K29" i="2" s="1"/>
  <c r="J30" i="2" s="1"/>
  <c r="K30" i="2" s="1"/>
  <c r="J31" i="2" s="1"/>
  <c r="K31" i="2" s="1"/>
  <c r="J32" i="2" s="1"/>
  <c r="K32" i="2" s="1"/>
  <c r="L28" i="2"/>
  <c r="L29" i="2" s="1"/>
  <c r="L30" i="2" s="1"/>
  <c r="L31" i="2" s="1"/>
  <c r="L32" i="2" s="1"/>
  <c r="M28" i="2"/>
  <c r="N28" i="2"/>
  <c r="M29" i="2" s="1"/>
  <c r="N29" i="2" s="1"/>
  <c r="M30" i="2" s="1"/>
  <c r="N30" i="2" s="1"/>
  <c r="M31" i="2" s="1"/>
  <c r="N31" i="2" s="1"/>
  <c r="M32" i="2" s="1"/>
  <c r="N32" i="2" s="1"/>
  <c r="O28" i="2"/>
  <c r="O29" i="2" s="1"/>
  <c r="O30" i="2" s="1"/>
  <c r="O31" i="2" s="1"/>
  <c r="O32" i="2" s="1"/>
  <c r="P28" i="2"/>
  <c r="Q28" i="2"/>
  <c r="P29" i="2" s="1"/>
  <c r="Q29" i="2" s="1"/>
  <c r="P30" i="2" s="1"/>
  <c r="Q30" i="2" s="1"/>
  <c r="P31" i="2" s="1"/>
  <c r="Q31" i="2" s="1"/>
  <c r="P32" i="2" s="1"/>
  <c r="Q32" i="2" s="1"/>
  <c r="C29" i="2"/>
  <c r="C30" i="2" s="1"/>
  <c r="C31" i="2" s="1"/>
  <c r="C32" i="2" s="1"/>
  <c r="C28" i="1"/>
  <c r="D28" i="1" s="1"/>
  <c r="E28" i="1" s="1"/>
  <c r="F28" i="1"/>
  <c r="G28" i="1"/>
  <c r="H28" i="1" s="1"/>
  <c r="I28" i="1"/>
  <c r="J28" i="1" s="1"/>
  <c r="K28" i="1" s="1"/>
  <c r="L28" i="1"/>
  <c r="M28" i="1" s="1"/>
  <c r="N28" i="1" s="1"/>
  <c r="O28" i="1"/>
  <c r="P28" i="1"/>
  <c r="Q28" i="1" s="1"/>
  <c r="P3" i="2"/>
  <c r="M3" i="2"/>
  <c r="J3" i="2"/>
  <c r="G3" i="2"/>
  <c r="D3" i="2"/>
  <c r="P3" i="1"/>
  <c r="M3" i="1"/>
  <c r="J3" i="1"/>
  <c r="G3" i="1"/>
  <c r="D5" i="1"/>
  <c r="D4" i="1"/>
  <c r="O4" i="2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3" i="2"/>
  <c r="L4" i="2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3" i="2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3" i="2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3" i="2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4" i="2"/>
  <c r="K3" i="2"/>
  <c r="J4" i="2" s="1"/>
  <c r="C3" i="2"/>
  <c r="E3" i="2" s="1"/>
  <c r="D4" i="2" s="1"/>
  <c r="O3" i="1"/>
  <c r="L3" i="1"/>
  <c r="I3" i="1"/>
  <c r="F3" i="1"/>
  <c r="C3" i="1"/>
  <c r="D3" i="1" s="1"/>
  <c r="E3" i="1" s="1"/>
  <c r="C4" i="1" s="1"/>
  <c r="D30" i="2" l="1"/>
  <c r="E30" i="2" s="1"/>
  <c r="D31" i="2" s="1"/>
  <c r="E31" i="2" s="1"/>
  <c r="D32" i="2" s="1"/>
  <c r="E32" i="2" s="1"/>
  <c r="O29" i="1"/>
  <c r="P29" i="1"/>
  <c r="Q29" i="1" s="1"/>
  <c r="L29" i="1"/>
  <c r="M29" i="1" s="1"/>
  <c r="N29" i="1" s="1"/>
  <c r="F29" i="1"/>
  <c r="G29" i="1"/>
  <c r="H29" i="1" s="1"/>
  <c r="I29" i="1"/>
  <c r="J29" i="1"/>
  <c r="K29" i="1" s="1"/>
  <c r="C29" i="1"/>
  <c r="D29" i="1"/>
  <c r="E29" i="1" s="1"/>
  <c r="N3" i="2"/>
  <c r="M4" i="2" s="1"/>
  <c r="Q3" i="2"/>
  <c r="P4" i="2" s="1"/>
  <c r="H3" i="2"/>
  <c r="G4" i="2" s="1"/>
  <c r="Q3" i="1"/>
  <c r="N3" i="1"/>
  <c r="K3" i="1"/>
  <c r="H3" i="1"/>
  <c r="E4" i="1"/>
  <c r="C5" i="1" s="1"/>
  <c r="L30" i="1" l="1"/>
  <c r="M30" i="1"/>
  <c r="N30" i="1" s="1"/>
  <c r="I30" i="1"/>
  <c r="J30" i="1" s="1"/>
  <c r="K30" i="1" s="1"/>
  <c r="O30" i="1"/>
  <c r="P30" i="1"/>
  <c r="Q30" i="1" s="1"/>
  <c r="F30" i="1"/>
  <c r="G30" i="1" s="1"/>
  <c r="H30" i="1" s="1"/>
  <c r="C30" i="1"/>
  <c r="D30" i="1"/>
  <c r="E30" i="1" s="1"/>
  <c r="O4" i="1"/>
  <c r="P4" i="1"/>
  <c r="L4" i="1"/>
  <c r="M4" i="1"/>
  <c r="N4" i="1" s="1"/>
  <c r="I4" i="1"/>
  <c r="J4" i="1"/>
  <c r="F4" i="1"/>
  <c r="G4" i="1"/>
  <c r="H4" i="2"/>
  <c r="G5" i="2" s="1"/>
  <c r="Q4" i="2"/>
  <c r="P5" i="2" s="1"/>
  <c r="K4" i="2"/>
  <c r="J5" i="2" s="1"/>
  <c r="E4" i="2"/>
  <c r="D5" i="2" s="1"/>
  <c r="N4" i="2"/>
  <c r="M5" i="2" s="1"/>
  <c r="Q4" i="1"/>
  <c r="K4" i="1"/>
  <c r="H4" i="1"/>
  <c r="E5" i="1"/>
  <c r="F31" i="1" l="1"/>
  <c r="G31" i="1" s="1"/>
  <c r="H31" i="1" s="1"/>
  <c r="I31" i="1"/>
  <c r="J31" i="1" s="1"/>
  <c r="K31" i="1" s="1"/>
  <c r="O31" i="1"/>
  <c r="P31" i="1"/>
  <c r="Q31" i="1" s="1"/>
  <c r="L31" i="1"/>
  <c r="M31" i="1" s="1"/>
  <c r="N31" i="1" s="1"/>
  <c r="C31" i="1"/>
  <c r="D31" i="1"/>
  <c r="E31" i="1" s="1"/>
  <c r="O5" i="1"/>
  <c r="P5" i="1"/>
  <c r="L5" i="1"/>
  <c r="M5" i="1"/>
  <c r="I5" i="1"/>
  <c r="J5" i="1"/>
  <c r="K5" i="1" s="1"/>
  <c r="F5" i="1"/>
  <c r="G5" i="1" s="1"/>
  <c r="H5" i="1" s="1"/>
  <c r="C6" i="1"/>
  <c r="D6" i="1"/>
  <c r="K5" i="2"/>
  <c r="J6" i="2" s="1"/>
  <c r="E5" i="2"/>
  <c r="D6" i="2" s="1"/>
  <c r="Q5" i="2"/>
  <c r="P6" i="2" s="1"/>
  <c r="N5" i="2"/>
  <c r="M6" i="2" s="1"/>
  <c r="H5" i="2"/>
  <c r="G6" i="2" s="1"/>
  <c r="Q5" i="1"/>
  <c r="N5" i="1"/>
  <c r="E6" i="1"/>
  <c r="L32" i="1" l="1"/>
  <c r="M32" i="1"/>
  <c r="N32" i="1" s="1"/>
  <c r="I32" i="1"/>
  <c r="J32" i="1"/>
  <c r="K32" i="1" s="1"/>
  <c r="F32" i="1"/>
  <c r="G32" i="1"/>
  <c r="H32" i="1" s="1"/>
  <c r="C32" i="1"/>
  <c r="D32" i="1" s="1"/>
  <c r="E32" i="1" s="1"/>
  <c r="O32" i="1"/>
  <c r="P32" i="1" s="1"/>
  <c r="Q32" i="1" s="1"/>
  <c r="O6" i="1"/>
  <c r="P6" i="1"/>
  <c r="L6" i="1"/>
  <c r="M6" i="1"/>
  <c r="N6" i="1" s="1"/>
  <c r="I6" i="1"/>
  <c r="J6" i="1" s="1"/>
  <c r="K6" i="1" s="1"/>
  <c r="F6" i="1"/>
  <c r="G6" i="1"/>
  <c r="C7" i="1"/>
  <c r="D7" i="1"/>
  <c r="E6" i="2"/>
  <c r="D7" i="2" s="1"/>
  <c r="N6" i="2"/>
  <c r="M7" i="2" s="1"/>
  <c r="Q6" i="2"/>
  <c r="P7" i="2" s="1"/>
  <c r="H6" i="2"/>
  <c r="G7" i="2" s="1"/>
  <c r="K6" i="2"/>
  <c r="J7" i="2" s="1"/>
  <c r="Q6" i="1"/>
  <c r="H6" i="1"/>
  <c r="E7" i="1"/>
  <c r="O7" i="1" l="1"/>
  <c r="P7" i="1"/>
  <c r="Q7" i="1" s="1"/>
  <c r="L7" i="1"/>
  <c r="M7" i="1"/>
  <c r="I7" i="1"/>
  <c r="J7" i="1"/>
  <c r="F7" i="1"/>
  <c r="G7" i="1"/>
  <c r="H7" i="1" s="1"/>
  <c r="C8" i="1"/>
  <c r="D8" i="1"/>
  <c r="E8" i="1" s="1"/>
  <c r="N7" i="2"/>
  <c r="M8" i="2" s="1"/>
  <c r="E7" i="2"/>
  <c r="D8" i="2" s="1"/>
  <c r="H7" i="2"/>
  <c r="G8" i="2" s="1"/>
  <c r="Q7" i="2"/>
  <c r="P8" i="2" s="1"/>
  <c r="K7" i="2"/>
  <c r="J8" i="2" s="1"/>
  <c r="N7" i="1"/>
  <c r="K7" i="1"/>
  <c r="O8" i="1" l="1"/>
  <c r="P8" i="1"/>
  <c r="L8" i="1"/>
  <c r="M8" i="1"/>
  <c r="I8" i="1"/>
  <c r="J8" i="1"/>
  <c r="K8" i="1" s="1"/>
  <c r="F8" i="1"/>
  <c r="G8" i="1"/>
  <c r="H8" i="1" s="1"/>
  <c r="C9" i="1"/>
  <c r="D9" i="1"/>
  <c r="E9" i="1" s="1"/>
  <c r="Q8" i="2"/>
  <c r="P9" i="2" s="1"/>
  <c r="N8" i="2"/>
  <c r="M9" i="2" s="1"/>
  <c r="H8" i="2"/>
  <c r="G9" i="2" s="1"/>
  <c r="E8" i="2"/>
  <c r="D9" i="2" s="1"/>
  <c r="K8" i="2"/>
  <c r="J9" i="2" s="1"/>
  <c r="Q8" i="1"/>
  <c r="N8" i="1"/>
  <c r="O9" i="1" l="1"/>
  <c r="P9" i="1"/>
  <c r="Q9" i="1" s="1"/>
  <c r="L9" i="1"/>
  <c r="M9" i="1"/>
  <c r="N9" i="1" s="1"/>
  <c r="I9" i="1"/>
  <c r="J9" i="1"/>
  <c r="F9" i="1"/>
  <c r="G9" i="1"/>
  <c r="C10" i="1"/>
  <c r="D10" i="1"/>
  <c r="E9" i="2"/>
  <c r="D10" i="2" s="1"/>
  <c r="H9" i="2"/>
  <c r="G10" i="2" s="1"/>
  <c r="N9" i="2"/>
  <c r="M10" i="2" s="1"/>
  <c r="K9" i="2"/>
  <c r="J10" i="2" s="1"/>
  <c r="Q9" i="2"/>
  <c r="P10" i="2" s="1"/>
  <c r="K9" i="1"/>
  <c r="H9" i="1"/>
  <c r="E10" i="1"/>
  <c r="O10" i="1" l="1"/>
  <c r="P10" i="1" s="1"/>
  <c r="Q10" i="1" s="1"/>
  <c r="L10" i="1"/>
  <c r="M10" i="1"/>
  <c r="I10" i="1"/>
  <c r="J10" i="1"/>
  <c r="F10" i="1"/>
  <c r="G10" i="1"/>
  <c r="H10" i="1" s="1"/>
  <c r="C11" i="1"/>
  <c r="D11" i="1"/>
  <c r="Q10" i="2"/>
  <c r="P11" i="2" s="1"/>
  <c r="K10" i="2"/>
  <c r="J11" i="2" s="1"/>
  <c r="H10" i="2"/>
  <c r="G11" i="2" s="1"/>
  <c r="N10" i="2"/>
  <c r="M11" i="2" s="1"/>
  <c r="E10" i="2"/>
  <c r="D11" i="2" s="1"/>
  <c r="N10" i="1"/>
  <c r="K10" i="1"/>
  <c r="E11" i="1"/>
  <c r="O11" i="1" l="1"/>
  <c r="P11" i="1"/>
  <c r="L11" i="1"/>
  <c r="M11" i="1"/>
  <c r="I11" i="1"/>
  <c r="J11" i="1"/>
  <c r="F11" i="1"/>
  <c r="G11" i="1"/>
  <c r="H11" i="1" s="1"/>
  <c r="C12" i="1"/>
  <c r="D12" i="1"/>
  <c r="Q11" i="2"/>
  <c r="P12" i="2" s="1"/>
  <c r="N11" i="2"/>
  <c r="M12" i="2" s="1"/>
  <c r="H11" i="2"/>
  <c r="G12" i="2" s="1"/>
  <c r="K11" i="2"/>
  <c r="J12" i="2" s="1"/>
  <c r="E11" i="2"/>
  <c r="D12" i="2" s="1"/>
  <c r="Q11" i="1"/>
  <c r="N11" i="1"/>
  <c r="K11" i="1"/>
  <c r="E12" i="1"/>
  <c r="O12" i="1" l="1"/>
  <c r="P12" i="1"/>
  <c r="Q12" i="1" s="1"/>
  <c r="L12" i="1"/>
  <c r="M12" i="1" s="1"/>
  <c r="N12" i="1" s="1"/>
  <c r="I12" i="1"/>
  <c r="J12" i="1"/>
  <c r="K12" i="1" s="1"/>
  <c r="F12" i="1"/>
  <c r="G12" i="1"/>
  <c r="C13" i="1"/>
  <c r="D13" i="1"/>
  <c r="E12" i="2"/>
  <c r="D13" i="2" s="1"/>
  <c r="K12" i="2"/>
  <c r="J13" i="2" s="1"/>
  <c r="H12" i="2"/>
  <c r="G13" i="2" s="1"/>
  <c r="N12" i="2"/>
  <c r="M13" i="2" s="1"/>
  <c r="Q12" i="2"/>
  <c r="P13" i="2" s="1"/>
  <c r="H12" i="1"/>
  <c r="E13" i="1"/>
  <c r="O13" i="1" l="1"/>
  <c r="P13" i="1"/>
  <c r="Q13" i="1" s="1"/>
  <c r="L13" i="1"/>
  <c r="M13" i="1"/>
  <c r="I13" i="1"/>
  <c r="J13" i="1" s="1"/>
  <c r="K13" i="1" s="1"/>
  <c r="F13" i="1"/>
  <c r="G13" i="1"/>
  <c r="C14" i="1"/>
  <c r="D14" i="1"/>
  <c r="N13" i="2"/>
  <c r="M14" i="2" s="1"/>
  <c r="H13" i="2"/>
  <c r="G14" i="2" s="1"/>
  <c r="K13" i="2"/>
  <c r="J14" i="2" s="1"/>
  <c r="Q13" i="2"/>
  <c r="P14" i="2" s="1"/>
  <c r="E13" i="2"/>
  <c r="D14" i="2" s="1"/>
  <c r="N13" i="1"/>
  <c r="H13" i="1"/>
  <c r="E14" i="1"/>
  <c r="O14" i="1" l="1"/>
  <c r="P14" i="1"/>
  <c r="Q14" i="1" s="1"/>
  <c r="L14" i="1"/>
  <c r="M14" i="1"/>
  <c r="N14" i="1" s="1"/>
  <c r="I14" i="1"/>
  <c r="J14" i="1"/>
  <c r="F14" i="1"/>
  <c r="G14" i="1"/>
  <c r="C15" i="1"/>
  <c r="D15" i="1"/>
  <c r="E14" i="2"/>
  <c r="D15" i="2" s="1"/>
  <c r="H14" i="2"/>
  <c r="G15" i="2" s="1"/>
  <c r="N14" i="2"/>
  <c r="M15" i="2" s="1"/>
  <c r="K14" i="2"/>
  <c r="J15" i="2" s="1"/>
  <c r="Q14" i="2"/>
  <c r="P15" i="2" s="1"/>
  <c r="K14" i="1"/>
  <c r="H14" i="1"/>
  <c r="E15" i="1"/>
  <c r="O15" i="1" l="1"/>
  <c r="P15" i="1"/>
  <c r="L15" i="1"/>
  <c r="M15" i="1"/>
  <c r="N15" i="1" s="1"/>
  <c r="I15" i="1"/>
  <c r="J15" i="1"/>
  <c r="K15" i="1" s="1"/>
  <c r="F15" i="1"/>
  <c r="G15" i="1"/>
  <c r="C16" i="1"/>
  <c r="D16" i="1"/>
  <c r="Q15" i="2"/>
  <c r="P16" i="2" s="1"/>
  <c r="N15" i="2"/>
  <c r="M16" i="2" s="1"/>
  <c r="H15" i="2"/>
  <c r="G16" i="2" s="1"/>
  <c r="E15" i="2"/>
  <c r="D16" i="2" s="1"/>
  <c r="K15" i="2"/>
  <c r="J16" i="2" s="1"/>
  <c r="Q15" i="1"/>
  <c r="H15" i="1"/>
  <c r="E16" i="1"/>
  <c r="O16" i="1" l="1"/>
  <c r="P16" i="1"/>
  <c r="Q16" i="1" s="1"/>
  <c r="L16" i="1"/>
  <c r="M16" i="1"/>
  <c r="I16" i="1"/>
  <c r="J16" i="1" s="1"/>
  <c r="K16" i="1" s="1"/>
  <c r="F16" i="1"/>
  <c r="G16" i="1"/>
  <c r="H16" i="1" s="1"/>
  <c r="C17" i="1"/>
  <c r="D17" i="1"/>
  <c r="E16" i="2"/>
  <c r="D17" i="2" s="1"/>
  <c r="N16" i="2"/>
  <c r="M17" i="2" s="1"/>
  <c r="Q16" i="2"/>
  <c r="P17" i="2" s="1"/>
  <c r="H16" i="2"/>
  <c r="G17" i="2" s="1"/>
  <c r="K16" i="2"/>
  <c r="J17" i="2" s="1"/>
  <c r="N16" i="1"/>
  <c r="E17" i="1"/>
  <c r="O17" i="1" l="1"/>
  <c r="P17" i="1"/>
  <c r="L17" i="1"/>
  <c r="M17" i="1"/>
  <c r="N17" i="1" s="1"/>
  <c r="I17" i="1"/>
  <c r="J17" i="1"/>
  <c r="F17" i="1"/>
  <c r="G17" i="1"/>
  <c r="C18" i="1"/>
  <c r="D18" i="1"/>
  <c r="H17" i="2"/>
  <c r="G18" i="2" s="1"/>
  <c r="Q17" i="2"/>
  <c r="P18" i="2" s="1"/>
  <c r="N17" i="2"/>
  <c r="M18" i="2" s="1"/>
  <c r="K17" i="2"/>
  <c r="J18" i="2" s="1"/>
  <c r="E17" i="2"/>
  <c r="D18" i="2" s="1"/>
  <c r="Q17" i="1"/>
  <c r="K17" i="1"/>
  <c r="H17" i="1"/>
  <c r="E18" i="1"/>
  <c r="O18" i="1" l="1"/>
  <c r="P18" i="1"/>
  <c r="L18" i="1"/>
  <c r="M18" i="1"/>
  <c r="I18" i="1"/>
  <c r="J18" i="1"/>
  <c r="F18" i="1"/>
  <c r="G18" i="1"/>
  <c r="H18" i="1" s="1"/>
  <c r="C19" i="1"/>
  <c r="D19" i="1"/>
  <c r="E19" i="1" s="1"/>
  <c r="E18" i="2"/>
  <c r="D19" i="2" s="1"/>
  <c r="K18" i="2"/>
  <c r="J19" i="2" s="1"/>
  <c r="H18" i="2"/>
  <c r="G19" i="2" s="1"/>
  <c r="Q18" i="2"/>
  <c r="P19" i="2" s="1"/>
  <c r="N18" i="2"/>
  <c r="M19" i="2" s="1"/>
  <c r="Q18" i="1"/>
  <c r="N18" i="1"/>
  <c r="K18" i="1"/>
  <c r="O19" i="1" l="1"/>
  <c r="P19" i="1"/>
  <c r="L19" i="1"/>
  <c r="M19" i="1"/>
  <c r="I19" i="1"/>
  <c r="J19" i="1"/>
  <c r="F19" i="1"/>
  <c r="G19" i="1"/>
  <c r="C20" i="1"/>
  <c r="D20" i="1"/>
  <c r="Q19" i="2"/>
  <c r="P20" i="2" s="1"/>
  <c r="H19" i="2"/>
  <c r="G20" i="2" s="1"/>
  <c r="E19" i="2"/>
  <c r="D20" i="2" s="1"/>
  <c r="K19" i="2"/>
  <c r="J20" i="2" s="1"/>
  <c r="N19" i="2"/>
  <c r="M20" i="2" s="1"/>
  <c r="Q19" i="1"/>
  <c r="N19" i="1"/>
  <c r="K19" i="1"/>
  <c r="H19" i="1"/>
  <c r="E20" i="1"/>
  <c r="O20" i="1" l="1"/>
  <c r="P20" i="1"/>
  <c r="L20" i="1"/>
  <c r="M20" i="1"/>
  <c r="N20" i="1" s="1"/>
  <c r="I20" i="1"/>
  <c r="J20" i="1"/>
  <c r="F20" i="1"/>
  <c r="G20" i="1" s="1"/>
  <c r="H20" i="1" s="1"/>
  <c r="C21" i="1"/>
  <c r="D21" i="1"/>
  <c r="E21" i="1" s="1"/>
  <c r="K20" i="2"/>
  <c r="J21" i="2" s="1"/>
  <c r="E20" i="2"/>
  <c r="D21" i="2" s="1"/>
  <c r="H20" i="2"/>
  <c r="G21" i="2" s="1"/>
  <c r="N20" i="2"/>
  <c r="M21" i="2" s="1"/>
  <c r="Q20" i="2"/>
  <c r="P21" i="2" s="1"/>
  <c r="Q20" i="1"/>
  <c r="K20" i="1"/>
  <c r="O21" i="1" l="1"/>
  <c r="P21" i="1" s="1"/>
  <c r="Q21" i="1" s="1"/>
  <c r="L21" i="1"/>
  <c r="M21" i="1"/>
  <c r="I21" i="1"/>
  <c r="J21" i="1"/>
  <c r="F21" i="1"/>
  <c r="G21" i="1"/>
  <c r="H21" i="1" s="1"/>
  <c r="C22" i="1"/>
  <c r="D22" i="1"/>
  <c r="N21" i="2"/>
  <c r="M22" i="2" s="1"/>
  <c r="K21" i="2"/>
  <c r="J22" i="2" s="1"/>
  <c r="H21" i="2"/>
  <c r="G22" i="2" s="1"/>
  <c r="E21" i="2"/>
  <c r="D22" i="2" s="1"/>
  <c r="Q21" i="2"/>
  <c r="P22" i="2" s="1"/>
  <c r="N21" i="1"/>
  <c r="K21" i="1"/>
  <c r="E22" i="1"/>
  <c r="O22" i="1" l="1"/>
  <c r="P22" i="1"/>
  <c r="L22" i="1"/>
  <c r="M22" i="1"/>
  <c r="I22" i="1"/>
  <c r="J22" i="1"/>
  <c r="F22" i="1"/>
  <c r="G22" i="1"/>
  <c r="C23" i="1"/>
  <c r="D23" i="1"/>
  <c r="E22" i="2"/>
  <c r="D23" i="2" s="1"/>
  <c r="H22" i="2"/>
  <c r="G23" i="2" s="1"/>
  <c r="K22" i="2"/>
  <c r="J23" i="2" s="1"/>
  <c r="Q22" i="2"/>
  <c r="P23" i="2" s="1"/>
  <c r="N22" i="2"/>
  <c r="M23" i="2" s="1"/>
  <c r="Q22" i="1"/>
  <c r="N22" i="1"/>
  <c r="K22" i="1"/>
  <c r="H22" i="1"/>
  <c r="E23" i="1"/>
  <c r="O23" i="1" l="1"/>
  <c r="P23" i="1"/>
  <c r="L23" i="1"/>
  <c r="M23" i="1"/>
  <c r="I23" i="1"/>
  <c r="J23" i="1"/>
  <c r="K23" i="1" s="1"/>
  <c r="F23" i="1"/>
  <c r="G23" i="1"/>
  <c r="C24" i="1"/>
  <c r="D24" i="1"/>
  <c r="N23" i="2"/>
  <c r="M24" i="2" s="1"/>
  <c r="Q23" i="2"/>
  <c r="P24" i="2" s="1"/>
  <c r="K23" i="2"/>
  <c r="J24" i="2" s="1"/>
  <c r="H23" i="2"/>
  <c r="G24" i="2" s="1"/>
  <c r="E23" i="2"/>
  <c r="D24" i="2" s="1"/>
  <c r="Q23" i="1"/>
  <c r="N23" i="1"/>
  <c r="H23" i="1"/>
  <c r="E24" i="1"/>
  <c r="O24" i="1" l="1"/>
  <c r="P24" i="1"/>
  <c r="L24" i="1"/>
  <c r="M24" i="1"/>
  <c r="I24" i="1"/>
  <c r="J24" i="1"/>
  <c r="K24" i="1" s="1"/>
  <c r="F24" i="1"/>
  <c r="G24" i="1"/>
  <c r="H24" i="1" s="1"/>
  <c r="C25" i="1"/>
  <c r="D25" i="1"/>
  <c r="N24" i="2"/>
  <c r="M25" i="2" s="1"/>
  <c r="H24" i="2"/>
  <c r="G25" i="2" s="1"/>
  <c r="K24" i="2"/>
  <c r="J25" i="2" s="1"/>
  <c r="Q24" i="2"/>
  <c r="P25" i="2" s="1"/>
  <c r="Q25" i="2" s="1"/>
  <c r="P26" i="2" s="1"/>
  <c r="E24" i="2"/>
  <c r="D25" i="2" s="1"/>
  <c r="Q24" i="1"/>
  <c r="N24" i="1"/>
  <c r="E25" i="1"/>
  <c r="O25" i="1" l="1"/>
  <c r="P25" i="1"/>
  <c r="L25" i="1"/>
  <c r="M25" i="1"/>
  <c r="N25" i="1" s="1"/>
  <c r="I25" i="1"/>
  <c r="J25" i="1"/>
  <c r="F25" i="1"/>
  <c r="G25" i="1"/>
  <c r="C26" i="1"/>
  <c r="D26" i="1"/>
  <c r="H25" i="2"/>
  <c r="G26" i="2" s="1"/>
  <c r="K25" i="2"/>
  <c r="J26" i="2" s="1"/>
  <c r="E25" i="2"/>
  <c r="D26" i="2" s="1"/>
  <c r="N25" i="2"/>
  <c r="M26" i="2" s="1"/>
  <c r="Q25" i="1"/>
  <c r="K25" i="1"/>
  <c r="H25" i="1"/>
  <c r="E26" i="1"/>
  <c r="O26" i="1" l="1"/>
  <c r="P26" i="1"/>
  <c r="L26" i="1"/>
  <c r="M26" i="1"/>
  <c r="N26" i="1" s="1"/>
  <c r="I26" i="1"/>
  <c r="J26" i="1"/>
  <c r="K26" i="1" s="1"/>
  <c r="F26" i="1"/>
  <c r="G26" i="1"/>
  <c r="C27" i="1"/>
  <c r="D27" i="1"/>
  <c r="N26" i="2"/>
  <c r="M27" i="2" s="1"/>
  <c r="N27" i="2"/>
  <c r="H26" i="2"/>
  <c r="G27" i="2" s="1"/>
  <c r="H27" i="2"/>
  <c r="Q26" i="2"/>
  <c r="P27" i="2" s="1"/>
  <c r="Q27" i="2" s="1"/>
  <c r="E26" i="2"/>
  <c r="K26" i="2"/>
  <c r="J27" i="2" s="1"/>
  <c r="K27" i="2"/>
  <c r="Q26" i="1"/>
  <c r="H26" i="1"/>
  <c r="E27" i="1"/>
  <c r="D27" i="2" l="1"/>
  <c r="E27" i="2" s="1"/>
  <c r="O27" i="1"/>
  <c r="P27" i="1"/>
  <c r="L27" i="1"/>
  <c r="M27" i="1"/>
  <c r="I27" i="1"/>
  <c r="J27" i="1"/>
  <c r="F27" i="1"/>
  <c r="G27" i="1"/>
  <c r="Q27" i="1" l="1"/>
  <c r="N27" i="1"/>
  <c r="K27" i="1"/>
  <c r="H27" i="1"/>
</calcChain>
</file>

<file path=xl/sharedStrings.xml><?xml version="1.0" encoding="utf-8"?>
<sst xmlns="http://schemas.openxmlformats.org/spreadsheetml/2006/main" count="104" uniqueCount="7">
  <si>
    <t>資産残高</t>
    <rPh sb="0" eb="4">
      <t xml:space="preserve">シサンザンダカ </t>
    </rPh>
    <phoneticPr fontId="3"/>
  </si>
  <si>
    <t>資産残高（万円）</t>
    <rPh sb="0" eb="4">
      <t xml:space="preserve">シサンザンダカ </t>
    </rPh>
    <rPh sb="5" eb="7">
      <t xml:space="preserve">マンエｎ </t>
    </rPh>
    <phoneticPr fontId="3"/>
  </si>
  <si>
    <t>取崩し金額</t>
    <rPh sb="0" eb="2">
      <t xml:space="preserve">トリクズシ </t>
    </rPh>
    <rPh sb="3" eb="5">
      <t xml:space="preserve">キンガク </t>
    </rPh>
    <phoneticPr fontId="3"/>
  </si>
  <si>
    <t>%で資産運用</t>
    <rPh sb="2" eb="6">
      <t xml:space="preserve">シサンウンヨウ </t>
    </rPh>
    <phoneticPr fontId="3"/>
  </si>
  <si>
    <t>年目</t>
    <rPh sb="0" eb="2">
      <t xml:space="preserve">ネンメ </t>
    </rPh>
    <phoneticPr fontId="3"/>
  </si>
  <si>
    <t>運用後資産残高</t>
    <rPh sb="0" eb="3">
      <t xml:space="preserve">ウンヨウゴ </t>
    </rPh>
    <rPh sb="3" eb="7">
      <t xml:space="preserve">シサンザンダカ </t>
    </rPh>
    <phoneticPr fontId="3"/>
  </si>
  <si>
    <t>取崩し率</t>
    <rPh sb="0" eb="2">
      <t xml:space="preserve">トリクズシリツ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</si>
</sst>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2" borderId="2" xfId="0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0" fontId="0" fillId="3" borderId="11" xfId="0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38" fontId="0" fillId="3" borderId="2" xfId="1" applyFont="1" applyFill="1" applyBorder="1">
      <alignment vertical="center"/>
    </xf>
    <xf numFmtId="0" fontId="0" fillId="3" borderId="2" xfId="0" applyFill="1" applyBorder="1">
      <alignment vertical="center"/>
    </xf>
    <xf numFmtId="38" fontId="0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E31CE-44D1-534B-BB7C-7770F98C954E}">
  <dimension ref="A1:Q32"/>
  <sheetViews>
    <sheetView tabSelected="1" workbookViewId="0">
      <selection activeCell="F32" sqref="F32"/>
    </sheetView>
  </sheetViews>
  <sheetFormatPr baseColWidth="10" defaultRowHeight="20"/>
  <cols>
    <col min="1" max="1" width="15.7109375" bestFit="1" customWidth="1"/>
    <col min="2" max="2" width="7.140625" bestFit="1" customWidth="1"/>
    <col min="5" max="5" width="13.85546875" bestFit="1" customWidth="1"/>
    <col min="8" max="8" width="13.85546875" bestFit="1" customWidth="1"/>
    <col min="11" max="11" width="13.85546875" bestFit="1" customWidth="1"/>
    <col min="14" max="14" width="13.85546875" bestFit="1" customWidth="1"/>
    <col min="17" max="17" width="13.85546875" bestFit="1" customWidth="1"/>
  </cols>
  <sheetData>
    <row r="1" spans="1:17" ht="21" thickBot="1">
      <c r="A1" s="1" t="s">
        <v>1</v>
      </c>
      <c r="B1" s="24">
        <v>6000</v>
      </c>
      <c r="C1" s="3">
        <v>0.02</v>
      </c>
      <c r="D1" s="18" t="s">
        <v>3</v>
      </c>
      <c r="E1" s="20"/>
      <c r="F1" s="12">
        <v>0.03</v>
      </c>
      <c r="G1" s="18" t="s">
        <v>3</v>
      </c>
      <c r="H1" s="19"/>
      <c r="I1" s="3">
        <v>0.04</v>
      </c>
      <c r="J1" s="18" t="s">
        <v>3</v>
      </c>
      <c r="K1" s="20"/>
      <c r="L1" s="12">
        <v>0.05</v>
      </c>
      <c r="M1" s="18" t="s">
        <v>3</v>
      </c>
      <c r="N1" s="19"/>
      <c r="O1" s="3">
        <v>0.06</v>
      </c>
      <c r="P1" s="18" t="s">
        <v>3</v>
      </c>
      <c r="Q1" s="20"/>
    </row>
    <row r="2" spans="1:17" ht="21" thickBot="1">
      <c r="A2" s="15" t="s">
        <v>6</v>
      </c>
      <c r="B2" s="25">
        <v>0.04</v>
      </c>
      <c r="C2" s="13" t="s">
        <v>2</v>
      </c>
      <c r="D2" s="22" t="s">
        <v>0</v>
      </c>
      <c r="E2" s="14" t="s">
        <v>5</v>
      </c>
      <c r="F2" s="21" t="s">
        <v>2</v>
      </c>
      <c r="G2" s="22" t="s">
        <v>0</v>
      </c>
      <c r="H2" s="22" t="s">
        <v>5</v>
      </c>
      <c r="I2" s="13" t="s">
        <v>2</v>
      </c>
      <c r="J2" s="22" t="s">
        <v>0</v>
      </c>
      <c r="K2" s="14" t="s">
        <v>5</v>
      </c>
      <c r="L2" s="21" t="s">
        <v>2</v>
      </c>
      <c r="M2" s="22" t="s">
        <v>0</v>
      </c>
      <c r="N2" s="22" t="s">
        <v>5</v>
      </c>
      <c r="O2" s="13" t="s">
        <v>2</v>
      </c>
      <c r="P2" s="22" t="s">
        <v>0</v>
      </c>
      <c r="Q2" s="14" t="s">
        <v>5</v>
      </c>
    </row>
    <row r="3" spans="1:17">
      <c r="A3" s="15">
        <v>1</v>
      </c>
      <c r="B3" s="23" t="s">
        <v>4</v>
      </c>
      <c r="C3" s="4">
        <f>$B$1*$B$2</f>
        <v>240</v>
      </c>
      <c r="D3" s="5">
        <f>$B$1-C3</f>
        <v>5760</v>
      </c>
      <c r="E3" s="26">
        <f>D3*(1+C$1)</f>
        <v>5875.2</v>
      </c>
      <c r="F3" s="5">
        <f>$B$1*$B$2</f>
        <v>240</v>
      </c>
      <c r="G3" s="5">
        <f>$B$1-F3</f>
        <v>5760</v>
      </c>
      <c r="H3" s="7">
        <f>G3*(1+F$1)</f>
        <v>5932.8</v>
      </c>
      <c r="I3" s="4">
        <f>$B$1*$B$2</f>
        <v>240</v>
      </c>
      <c r="J3" s="5">
        <f>$B$1-I3</f>
        <v>5760</v>
      </c>
      <c r="K3" s="8">
        <f>J3*(1+I$1)</f>
        <v>5990.4000000000005</v>
      </c>
      <c r="L3" s="5">
        <f>$B$1*$B$2</f>
        <v>240</v>
      </c>
      <c r="M3" s="5">
        <f>$B$1-L3</f>
        <v>5760</v>
      </c>
      <c r="N3" s="7">
        <f>M3*(1+L$1)</f>
        <v>6048</v>
      </c>
      <c r="O3" s="4">
        <f>$B$1*$B$2</f>
        <v>240</v>
      </c>
      <c r="P3" s="5">
        <f>$B$1-O3</f>
        <v>5760</v>
      </c>
      <c r="Q3" s="8">
        <f>P3*(1+O$1)</f>
        <v>6105.6</v>
      </c>
    </row>
    <row r="4" spans="1:17">
      <c r="A4" s="15">
        <v>2</v>
      </c>
      <c r="B4" s="23" t="s">
        <v>4</v>
      </c>
      <c r="C4" s="6">
        <f>C3</f>
        <v>240</v>
      </c>
      <c r="D4" s="7">
        <f>E3-C4</f>
        <v>5635.2</v>
      </c>
      <c r="E4" s="8">
        <f t="shared" ref="E4:E27" si="0">D4*(1+C$1)</f>
        <v>5747.9039999999995</v>
      </c>
      <c r="F4" s="7">
        <f>F3</f>
        <v>240</v>
      </c>
      <c r="G4" s="7">
        <f>H3-F4</f>
        <v>5692.8</v>
      </c>
      <c r="H4" s="7">
        <f t="shared" ref="H4:H27" si="1">G4*(1+F$1)</f>
        <v>5863.5840000000007</v>
      </c>
      <c r="I4" s="6">
        <f>I3</f>
        <v>240</v>
      </c>
      <c r="J4" s="7">
        <f>K3-I4</f>
        <v>5750.4000000000005</v>
      </c>
      <c r="K4" s="8">
        <f t="shared" ref="K4:K27" si="2">J4*(1+I$1)</f>
        <v>5980.4160000000011</v>
      </c>
      <c r="L4" s="7">
        <f>L3</f>
        <v>240</v>
      </c>
      <c r="M4" s="7">
        <f>N3-L4</f>
        <v>5808</v>
      </c>
      <c r="N4" s="7">
        <f t="shared" ref="N4:N27" si="3">M4*(1+L$1)</f>
        <v>6098.4000000000005</v>
      </c>
      <c r="O4" s="6">
        <f>O3</f>
        <v>240</v>
      </c>
      <c r="P4" s="7">
        <f>Q3-O4</f>
        <v>5865.6</v>
      </c>
      <c r="Q4" s="8">
        <f t="shared" ref="Q4:Q27" si="4">P4*(1+O$1)</f>
        <v>6217.536000000001</v>
      </c>
    </row>
    <row r="5" spans="1:17">
      <c r="A5" s="15">
        <v>3</v>
      </c>
      <c r="B5" s="23" t="s">
        <v>4</v>
      </c>
      <c r="C5" s="6">
        <f t="shared" ref="C5:C27" si="5">C4</f>
        <v>240</v>
      </c>
      <c r="D5" s="7">
        <f t="shared" ref="D5:D32" si="6">E4-C5</f>
        <v>5507.9039999999995</v>
      </c>
      <c r="E5" s="8">
        <f t="shared" si="0"/>
        <v>5618.0620799999997</v>
      </c>
      <c r="F5" s="7">
        <f t="shared" ref="F5:F27" si="7">F4</f>
        <v>240</v>
      </c>
      <c r="G5" s="7">
        <f t="shared" ref="G5:G32" si="8">H4-F5</f>
        <v>5623.5840000000007</v>
      </c>
      <c r="H5" s="7">
        <f t="shared" si="1"/>
        <v>5792.2915200000007</v>
      </c>
      <c r="I5" s="6">
        <f t="shared" ref="I5:I27" si="9">I4</f>
        <v>240</v>
      </c>
      <c r="J5" s="7">
        <f t="shared" ref="J5:J32" si="10">K4-I5</f>
        <v>5740.4160000000011</v>
      </c>
      <c r="K5" s="8">
        <f t="shared" si="2"/>
        <v>5970.0326400000013</v>
      </c>
      <c r="L5" s="7">
        <f t="shared" ref="L5:L27" si="11">L4</f>
        <v>240</v>
      </c>
      <c r="M5" s="7">
        <f t="shared" ref="M5:M32" si="12">N4-L5</f>
        <v>5858.4000000000005</v>
      </c>
      <c r="N5" s="7">
        <f t="shared" si="3"/>
        <v>6151.3200000000006</v>
      </c>
      <c r="O5" s="6">
        <f t="shared" ref="O5:O27" si="13">O4</f>
        <v>240</v>
      </c>
      <c r="P5" s="7">
        <f t="shared" ref="P5:P32" si="14">Q4-O5</f>
        <v>5977.536000000001</v>
      </c>
      <c r="Q5" s="8">
        <f t="shared" si="4"/>
        <v>6336.1881600000015</v>
      </c>
    </row>
    <row r="6" spans="1:17">
      <c r="A6" s="15">
        <v>4</v>
      </c>
      <c r="B6" s="23" t="s">
        <v>4</v>
      </c>
      <c r="C6" s="6">
        <f t="shared" si="5"/>
        <v>240</v>
      </c>
      <c r="D6" s="7">
        <f t="shared" si="6"/>
        <v>5378.0620799999997</v>
      </c>
      <c r="E6" s="8">
        <f t="shared" si="0"/>
        <v>5485.6233216000001</v>
      </c>
      <c r="F6" s="7">
        <f t="shared" si="7"/>
        <v>240</v>
      </c>
      <c r="G6" s="7">
        <f t="shared" si="8"/>
        <v>5552.2915200000007</v>
      </c>
      <c r="H6" s="7">
        <f t="shared" si="1"/>
        <v>5718.8602656000012</v>
      </c>
      <c r="I6" s="6">
        <f t="shared" si="9"/>
        <v>240</v>
      </c>
      <c r="J6" s="7">
        <f t="shared" si="10"/>
        <v>5730.0326400000013</v>
      </c>
      <c r="K6" s="8">
        <f t="shared" si="2"/>
        <v>5959.2339456000018</v>
      </c>
      <c r="L6" s="7">
        <f t="shared" si="11"/>
        <v>240</v>
      </c>
      <c r="M6" s="7">
        <f t="shared" si="12"/>
        <v>5911.3200000000006</v>
      </c>
      <c r="N6" s="7">
        <f t="shared" si="3"/>
        <v>6206.8860000000013</v>
      </c>
      <c r="O6" s="6">
        <f t="shared" si="13"/>
        <v>240</v>
      </c>
      <c r="P6" s="7">
        <f t="shared" si="14"/>
        <v>6096.1881600000015</v>
      </c>
      <c r="Q6" s="8">
        <f t="shared" si="4"/>
        <v>6461.9594496000018</v>
      </c>
    </row>
    <row r="7" spans="1:17">
      <c r="A7" s="15">
        <v>5</v>
      </c>
      <c r="B7" s="23" t="s">
        <v>4</v>
      </c>
      <c r="C7" s="6">
        <f t="shared" si="5"/>
        <v>240</v>
      </c>
      <c r="D7" s="7">
        <f t="shared" si="6"/>
        <v>5245.6233216000001</v>
      </c>
      <c r="E7" s="8">
        <f t="shared" si="0"/>
        <v>5350.5357880319998</v>
      </c>
      <c r="F7" s="7">
        <f t="shared" si="7"/>
        <v>240</v>
      </c>
      <c r="G7" s="7">
        <f t="shared" si="8"/>
        <v>5478.8602656000012</v>
      </c>
      <c r="H7" s="7">
        <f t="shared" si="1"/>
        <v>5643.2260735680011</v>
      </c>
      <c r="I7" s="6">
        <f t="shared" si="9"/>
        <v>240</v>
      </c>
      <c r="J7" s="7">
        <f t="shared" si="10"/>
        <v>5719.2339456000018</v>
      </c>
      <c r="K7" s="8">
        <f t="shared" si="2"/>
        <v>5948.0033034240023</v>
      </c>
      <c r="L7" s="7">
        <f t="shared" si="11"/>
        <v>240</v>
      </c>
      <c r="M7" s="7">
        <f t="shared" si="12"/>
        <v>5966.8860000000013</v>
      </c>
      <c r="N7" s="7">
        <f t="shared" si="3"/>
        <v>6265.230300000002</v>
      </c>
      <c r="O7" s="6">
        <f t="shared" si="13"/>
        <v>240</v>
      </c>
      <c r="P7" s="7">
        <f t="shared" si="14"/>
        <v>6221.9594496000018</v>
      </c>
      <c r="Q7" s="8">
        <f t="shared" si="4"/>
        <v>6595.2770165760021</v>
      </c>
    </row>
    <row r="8" spans="1:17">
      <c r="A8" s="15">
        <v>6</v>
      </c>
      <c r="B8" s="23" t="s">
        <v>4</v>
      </c>
      <c r="C8" s="6">
        <f t="shared" si="5"/>
        <v>240</v>
      </c>
      <c r="D8" s="7">
        <f t="shared" si="6"/>
        <v>5110.5357880319998</v>
      </c>
      <c r="E8" s="8">
        <f t="shared" si="0"/>
        <v>5212.7465037926395</v>
      </c>
      <c r="F8" s="7">
        <f t="shared" si="7"/>
        <v>240</v>
      </c>
      <c r="G8" s="7">
        <f t="shared" si="8"/>
        <v>5403.2260735680011</v>
      </c>
      <c r="H8" s="7">
        <f t="shared" si="1"/>
        <v>5565.3228557750408</v>
      </c>
      <c r="I8" s="6">
        <f t="shared" si="9"/>
        <v>240</v>
      </c>
      <c r="J8" s="7">
        <f t="shared" si="10"/>
        <v>5708.0033034240023</v>
      </c>
      <c r="K8" s="8">
        <f t="shared" si="2"/>
        <v>5936.3234355609629</v>
      </c>
      <c r="L8" s="7">
        <f t="shared" si="11"/>
        <v>240</v>
      </c>
      <c r="M8" s="7">
        <f t="shared" si="12"/>
        <v>6025.230300000002</v>
      </c>
      <c r="N8" s="7">
        <f t="shared" si="3"/>
        <v>6326.4918150000021</v>
      </c>
      <c r="O8" s="6">
        <f t="shared" si="13"/>
        <v>240</v>
      </c>
      <c r="P8" s="7">
        <f t="shared" si="14"/>
        <v>6355.2770165760021</v>
      </c>
      <c r="Q8" s="8">
        <f t="shared" si="4"/>
        <v>6736.5936375705624</v>
      </c>
    </row>
    <row r="9" spans="1:17">
      <c r="A9" s="15">
        <v>7</v>
      </c>
      <c r="B9" s="23" t="s">
        <v>4</v>
      </c>
      <c r="C9" s="6">
        <f t="shared" si="5"/>
        <v>240</v>
      </c>
      <c r="D9" s="7">
        <f t="shared" si="6"/>
        <v>4972.7465037926395</v>
      </c>
      <c r="E9" s="8">
        <f t="shared" si="0"/>
        <v>5072.2014338684921</v>
      </c>
      <c r="F9" s="7">
        <f t="shared" si="7"/>
        <v>240</v>
      </c>
      <c r="G9" s="7">
        <f t="shared" si="8"/>
        <v>5325.3228557750408</v>
      </c>
      <c r="H9" s="7">
        <f t="shared" si="1"/>
        <v>5485.0825414482924</v>
      </c>
      <c r="I9" s="6">
        <f t="shared" si="9"/>
        <v>240</v>
      </c>
      <c r="J9" s="7">
        <f t="shared" si="10"/>
        <v>5696.3234355609629</v>
      </c>
      <c r="K9" s="8">
        <f t="shared" si="2"/>
        <v>5924.176372983402</v>
      </c>
      <c r="L9" s="7">
        <f t="shared" si="11"/>
        <v>240</v>
      </c>
      <c r="M9" s="7">
        <f t="shared" si="12"/>
        <v>6086.4918150000021</v>
      </c>
      <c r="N9" s="7">
        <f t="shared" si="3"/>
        <v>6390.8164057500026</v>
      </c>
      <c r="O9" s="6">
        <f t="shared" si="13"/>
        <v>240</v>
      </c>
      <c r="P9" s="7">
        <f t="shared" si="14"/>
        <v>6496.5936375705624</v>
      </c>
      <c r="Q9" s="8">
        <f t="shared" si="4"/>
        <v>6886.3892558247962</v>
      </c>
    </row>
    <row r="10" spans="1:17">
      <c r="A10" s="15">
        <v>8</v>
      </c>
      <c r="B10" s="23" t="s">
        <v>4</v>
      </c>
      <c r="C10" s="6">
        <f t="shared" si="5"/>
        <v>240</v>
      </c>
      <c r="D10" s="7">
        <f t="shared" si="6"/>
        <v>4832.2014338684921</v>
      </c>
      <c r="E10" s="8">
        <f t="shared" si="0"/>
        <v>4928.8454625458617</v>
      </c>
      <c r="F10" s="7">
        <f t="shared" si="7"/>
        <v>240</v>
      </c>
      <c r="G10" s="7">
        <f t="shared" si="8"/>
        <v>5245.0825414482924</v>
      </c>
      <c r="H10" s="7">
        <f t="shared" si="1"/>
        <v>5402.4350176917415</v>
      </c>
      <c r="I10" s="6">
        <f t="shared" si="9"/>
        <v>240</v>
      </c>
      <c r="J10" s="7">
        <f t="shared" si="10"/>
        <v>5684.176372983402</v>
      </c>
      <c r="K10" s="8">
        <f t="shared" si="2"/>
        <v>5911.5434279027386</v>
      </c>
      <c r="L10" s="7">
        <f t="shared" si="11"/>
        <v>240</v>
      </c>
      <c r="M10" s="7">
        <f t="shared" si="12"/>
        <v>6150.8164057500026</v>
      </c>
      <c r="N10" s="7">
        <f t="shared" si="3"/>
        <v>6458.3572260375031</v>
      </c>
      <c r="O10" s="6">
        <f t="shared" si="13"/>
        <v>240</v>
      </c>
      <c r="P10" s="7">
        <f t="shared" si="14"/>
        <v>6646.3892558247962</v>
      </c>
      <c r="Q10" s="8">
        <f t="shared" si="4"/>
        <v>7045.1726111742846</v>
      </c>
    </row>
    <row r="11" spans="1:17">
      <c r="A11" s="15">
        <v>9</v>
      </c>
      <c r="B11" s="23" t="s">
        <v>4</v>
      </c>
      <c r="C11" s="6">
        <f t="shared" si="5"/>
        <v>240</v>
      </c>
      <c r="D11" s="7">
        <f t="shared" si="6"/>
        <v>4688.8454625458617</v>
      </c>
      <c r="E11" s="8">
        <f t="shared" si="0"/>
        <v>4782.6223717967787</v>
      </c>
      <c r="F11" s="7">
        <f t="shared" si="7"/>
        <v>240</v>
      </c>
      <c r="G11" s="7">
        <f t="shared" si="8"/>
        <v>5162.4350176917415</v>
      </c>
      <c r="H11" s="7">
        <f t="shared" si="1"/>
        <v>5317.3080682224936</v>
      </c>
      <c r="I11" s="6">
        <f t="shared" si="9"/>
        <v>240</v>
      </c>
      <c r="J11" s="7">
        <f t="shared" si="10"/>
        <v>5671.5434279027386</v>
      </c>
      <c r="K11" s="8">
        <f t="shared" si="2"/>
        <v>5898.4051650188485</v>
      </c>
      <c r="L11" s="7">
        <f t="shared" si="11"/>
        <v>240</v>
      </c>
      <c r="M11" s="7">
        <f t="shared" si="12"/>
        <v>6218.3572260375031</v>
      </c>
      <c r="N11" s="7">
        <f t="shared" si="3"/>
        <v>6529.2750873393788</v>
      </c>
      <c r="O11" s="6">
        <f t="shared" si="13"/>
        <v>240</v>
      </c>
      <c r="P11" s="7">
        <f t="shared" si="14"/>
        <v>6805.1726111742846</v>
      </c>
      <c r="Q11" s="8">
        <f t="shared" si="4"/>
        <v>7213.4829678447422</v>
      </c>
    </row>
    <row r="12" spans="1:17">
      <c r="A12" s="15">
        <v>10</v>
      </c>
      <c r="B12" s="23" t="s">
        <v>4</v>
      </c>
      <c r="C12" s="6">
        <f t="shared" si="5"/>
        <v>240</v>
      </c>
      <c r="D12" s="7">
        <f t="shared" si="6"/>
        <v>4542.6223717967787</v>
      </c>
      <c r="E12" s="8">
        <f t="shared" si="0"/>
        <v>4633.4748192327143</v>
      </c>
      <c r="F12" s="7">
        <f t="shared" si="7"/>
        <v>240</v>
      </c>
      <c r="G12" s="7">
        <f t="shared" si="8"/>
        <v>5077.3080682224936</v>
      </c>
      <c r="H12" s="7">
        <f t="shared" si="1"/>
        <v>5229.6273102691684</v>
      </c>
      <c r="I12" s="6">
        <f t="shared" si="9"/>
        <v>240</v>
      </c>
      <c r="J12" s="7">
        <f t="shared" si="10"/>
        <v>5658.4051650188485</v>
      </c>
      <c r="K12" s="8">
        <f t="shared" si="2"/>
        <v>5884.7413716196024</v>
      </c>
      <c r="L12" s="7">
        <f t="shared" si="11"/>
        <v>240</v>
      </c>
      <c r="M12" s="7">
        <f t="shared" si="12"/>
        <v>6289.2750873393788</v>
      </c>
      <c r="N12" s="7">
        <f t="shared" si="3"/>
        <v>6603.7388417063485</v>
      </c>
      <c r="O12" s="6">
        <f t="shared" si="13"/>
        <v>240</v>
      </c>
      <c r="P12" s="7">
        <f t="shared" si="14"/>
        <v>6973.4829678447422</v>
      </c>
      <c r="Q12" s="8">
        <f t="shared" si="4"/>
        <v>7391.8919459154267</v>
      </c>
    </row>
    <row r="13" spans="1:17">
      <c r="A13" s="15">
        <v>11</v>
      </c>
      <c r="B13" s="23" t="s">
        <v>4</v>
      </c>
      <c r="C13" s="6">
        <f t="shared" si="5"/>
        <v>240</v>
      </c>
      <c r="D13" s="7">
        <f t="shared" si="6"/>
        <v>4393.4748192327143</v>
      </c>
      <c r="E13" s="8">
        <f t="shared" si="0"/>
        <v>4481.3443156173689</v>
      </c>
      <c r="F13" s="7">
        <f t="shared" si="7"/>
        <v>240</v>
      </c>
      <c r="G13" s="7">
        <f t="shared" si="8"/>
        <v>4989.6273102691684</v>
      </c>
      <c r="H13" s="7">
        <f t="shared" si="1"/>
        <v>5139.3161295772434</v>
      </c>
      <c r="I13" s="6">
        <f t="shared" si="9"/>
        <v>240</v>
      </c>
      <c r="J13" s="7">
        <f t="shared" si="10"/>
        <v>5644.7413716196024</v>
      </c>
      <c r="K13" s="8">
        <f t="shared" si="2"/>
        <v>5870.5310264843865</v>
      </c>
      <c r="L13" s="7">
        <f t="shared" si="11"/>
        <v>240</v>
      </c>
      <c r="M13" s="7">
        <f t="shared" si="12"/>
        <v>6363.7388417063485</v>
      </c>
      <c r="N13" s="7">
        <f t="shared" si="3"/>
        <v>6681.9257837916666</v>
      </c>
      <c r="O13" s="6">
        <f t="shared" si="13"/>
        <v>240</v>
      </c>
      <c r="P13" s="7">
        <f t="shared" si="14"/>
        <v>7151.8919459154267</v>
      </c>
      <c r="Q13" s="8">
        <f t="shared" si="4"/>
        <v>7581.0054626703532</v>
      </c>
    </row>
    <row r="14" spans="1:17">
      <c r="A14" s="15">
        <v>12</v>
      </c>
      <c r="B14" s="23" t="s">
        <v>4</v>
      </c>
      <c r="C14" s="6">
        <f t="shared" si="5"/>
        <v>240</v>
      </c>
      <c r="D14" s="7">
        <f t="shared" si="6"/>
        <v>4241.3443156173689</v>
      </c>
      <c r="E14" s="8">
        <f t="shared" si="0"/>
        <v>4326.1712019297165</v>
      </c>
      <c r="F14" s="7">
        <f t="shared" si="7"/>
        <v>240</v>
      </c>
      <c r="G14" s="7">
        <f t="shared" si="8"/>
        <v>4899.3161295772434</v>
      </c>
      <c r="H14" s="7">
        <f t="shared" si="1"/>
        <v>5046.295613464561</v>
      </c>
      <c r="I14" s="6">
        <f t="shared" si="9"/>
        <v>240</v>
      </c>
      <c r="J14" s="7">
        <f t="shared" si="10"/>
        <v>5630.5310264843865</v>
      </c>
      <c r="K14" s="8">
        <f t="shared" si="2"/>
        <v>5855.7522675437622</v>
      </c>
      <c r="L14" s="7">
        <f t="shared" si="11"/>
        <v>240</v>
      </c>
      <c r="M14" s="7">
        <f t="shared" si="12"/>
        <v>6441.9257837916666</v>
      </c>
      <c r="N14" s="7">
        <f t="shared" si="3"/>
        <v>6764.0220729812499</v>
      </c>
      <c r="O14" s="6">
        <f t="shared" si="13"/>
        <v>240</v>
      </c>
      <c r="P14" s="7">
        <f t="shared" si="14"/>
        <v>7341.0054626703532</v>
      </c>
      <c r="Q14" s="8">
        <f t="shared" si="4"/>
        <v>7781.465790430575</v>
      </c>
    </row>
    <row r="15" spans="1:17">
      <c r="A15" s="15">
        <v>13</v>
      </c>
      <c r="B15" s="23" t="s">
        <v>4</v>
      </c>
      <c r="C15" s="6">
        <f t="shared" si="5"/>
        <v>240</v>
      </c>
      <c r="D15" s="7">
        <f t="shared" si="6"/>
        <v>4086.1712019297165</v>
      </c>
      <c r="E15" s="8">
        <f t="shared" si="0"/>
        <v>4167.8946259683107</v>
      </c>
      <c r="F15" s="7">
        <f t="shared" si="7"/>
        <v>240</v>
      </c>
      <c r="G15" s="7">
        <f t="shared" si="8"/>
        <v>4806.295613464561</v>
      </c>
      <c r="H15" s="7">
        <f t="shared" si="1"/>
        <v>4950.4844818684978</v>
      </c>
      <c r="I15" s="6">
        <f t="shared" si="9"/>
        <v>240</v>
      </c>
      <c r="J15" s="7">
        <f t="shared" si="10"/>
        <v>5615.7522675437622</v>
      </c>
      <c r="K15" s="8">
        <f t="shared" si="2"/>
        <v>5840.3823582455125</v>
      </c>
      <c r="L15" s="7">
        <f t="shared" si="11"/>
        <v>240</v>
      </c>
      <c r="M15" s="7">
        <f t="shared" si="12"/>
        <v>6524.0220729812499</v>
      </c>
      <c r="N15" s="7">
        <f t="shared" si="3"/>
        <v>6850.223176630313</v>
      </c>
      <c r="O15" s="6">
        <f t="shared" si="13"/>
        <v>240</v>
      </c>
      <c r="P15" s="7">
        <f t="shared" si="14"/>
        <v>7541.465790430575</v>
      </c>
      <c r="Q15" s="8">
        <f t="shared" si="4"/>
        <v>7993.95373785641</v>
      </c>
    </row>
    <row r="16" spans="1:17">
      <c r="A16" s="15">
        <v>14</v>
      </c>
      <c r="B16" s="23" t="s">
        <v>4</v>
      </c>
      <c r="C16" s="6">
        <f t="shared" si="5"/>
        <v>240</v>
      </c>
      <c r="D16" s="7">
        <f t="shared" si="6"/>
        <v>3927.8946259683107</v>
      </c>
      <c r="E16" s="8">
        <f t="shared" si="0"/>
        <v>4006.452518487677</v>
      </c>
      <c r="F16" s="7">
        <f t="shared" si="7"/>
        <v>240</v>
      </c>
      <c r="G16" s="7">
        <f t="shared" si="8"/>
        <v>4710.4844818684978</v>
      </c>
      <c r="H16" s="7">
        <f t="shared" si="1"/>
        <v>4851.7990163245531</v>
      </c>
      <c r="I16" s="6">
        <f t="shared" si="9"/>
        <v>240</v>
      </c>
      <c r="J16" s="7">
        <f t="shared" si="10"/>
        <v>5600.3823582455125</v>
      </c>
      <c r="K16" s="8">
        <f t="shared" si="2"/>
        <v>5824.3976525753333</v>
      </c>
      <c r="L16" s="7">
        <f t="shared" si="11"/>
        <v>240</v>
      </c>
      <c r="M16" s="7">
        <f t="shared" si="12"/>
        <v>6610.223176630313</v>
      </c>
      <c r="N16" s="7">
        <f t="shared" si="3"/>
        <v>6940.7343354618288</v>
      </c>
      <c r="O16" s="6">
        <f t="shared" si="13"/>
        <v>240</v>
      </c>
      <c r="P16" s="7">
        <f t="shared" si="14"/>
        <v>7753.95373785641</v>
      </c>
      <c r="Q16" s="8">
        <f t="shared" si="4"/>
        <v>8219.1909621277955</v>
      </c>
    </row>
    <row r="17" spans="1:17">
      <c r="A17" s="15">
        <v>15</v>
      </c>
      <c r="B17" s="23" t="s">
        <v>4</v>
      </c>
      <c r="C17" s="6">
        <f t="shared" si="5"/>
        <v>240</v>
      </c>
      <c r="D17" s="7">
        <f t="shared" si="6"/>
        <v>3766.452518487677</v>
      </c>
      <c r="E17" s="8">
        <f t="shared" si="0"/>
        <v>3841.7815688574306</v>
      </c>
      <c r="F17" s="7">
        <f t="shared" si="7"/>
        <v>240</v>
      </c>
      <c r="G17" s="7">
        <f t="shared" si="8"/>
        <v>4611.7990163245531</v>
      </c>
      <c r="H17" s="7">
        <f t="shared" si="1"/>
        <v>4750.1529868142898</v>
      </c>
      <c r="I17" s="6">
        <f t="shared" si="9"/>
        <v>240</v>
      </c>
      <c r="J17" s="7">
        <f t="shared" si="10"/>
        <v>5584.3976525753333</v>
      </c>
      <c r="K17" s="8">
        <f t="shared" si="2"/>
        <v>5807.7735586783465</v>
      </c>
      <c r="L17" s="7">
        <f t="shared" si="11"/>
        <v>240</v>
      </c>
      <c r="M17" s="7">
        <f t="shared" si="12"/>
        <v>6700.7343354618288</v>
      </c>
      <c r="N17" s="7">
        <f t="shared" si="3"/>
        <v>7035.7710522349207</v>
      </c>
      <c r="O17" s="6">
        <f t="shared" si="13"/>
        <v>240</v>
      </c>
      <c r="P17" s="7">
        <f t="shared" si="14"/>
        <v>7979.1909621277955</v>
      </c>
      <c r="Q17" s="8">
        <f t="shared" si="4"/>
        <v>8457.9424198554643</v>
      </c>
    </row>
    <row r="18" spans="1:17">
      <c r="A18" s="15">
        <v>16</v>
      </c>
      <c r="B18" s="23" t="s">
        <v>4</v>
      </c>
      <c r="C18" s="6">
        <f t="shared" si="5"/>
        <v>240</v>
      </c>
      <c r="D18" s="7">
        <f t="shared" si="6"/>
        <v>3601.7815688574306</v>
      </c>
      <c r="E18" s="8">
        <f t="shared" si="0"/>
        <v>3673.8172002345791</v>
      </c>
      <c r="F18" s="7">
        <f t="shared" si="7"/>
        <v>240</v>
      </c>
      <c r="G18" s="7">
        <f t="shared" si="8"/>
        <v>4510.1529868142898</v>
      </c>
      <c r="H18" s="7">
        <f t="shared" si="1"/>
        <v>4645.4575764187184</v>
      </c>
      <c r="I18" s="6">
        <f t="shared" si="9"/>
        <v>240</v>
      </c>
      <c r="J18" s="7">
        <f t="shared" si="10"/>
        <v>5567.7735586783465</v>
      </c>
      <c r="K18" s="8">
        <f t="shared" si="2"/>
        <v>5790.4845010254803</v>
      </c>
      <c r="L18" s="7">
        <f t="shared" si="11"/>
        <v>240</v>
      </c>
      <c r="M18" s="7">
        <f t="shared" si="12"/>
        <v>6795.7710522349207</v>
      </c>
      <c r="N18" s="7">
        <f t="shared" si="3"/>
        <v>7135.5596048466668</v>
      </c>
      <c r="O18" s="6">
        <f t="shared" si="13"/>
        <v>240</v>
      </c>
      <c r="P18" s="7">
        <f t="shared" si="14"/>
        <v>8217.9424198554643</v>
      </c>
      <c r="Q18" s="8">
        <f t="shared" si="4"/>
        <v>8711.0189650467928</v>
      </c>
    </row>
    <row r="19" spans="1:17">
      <c r="A19" s="15">
        <v>17</v>
      </c>
      <c r="B19" s="23" t="s">
        <v>4</v>
      </c>
      <c r="C19" s="6">
        <f t="shared" si="5"/>
        <v>240</v>
      </c>
      <c r="D19" s="7">
        <f t="shared" si="6"/>
        <v>3433.8172002345791</v>
      </c>
      <c r="E19" s="8">
        <f t="shared" si="0"/>
        <v>3502.4935442392707</v>
      </c>
      <c r="F19" s="7">
        <f t="shared" si="7"/>
        <v>240</v>
      </c>
      <c r="G19" s="7">
        <f t="shared" si="8"/>
        <v>4405.4575764187184</v>
      </c>
      <c r="H19" s="7">
        <f t="shared" si="1"/>
        <v>4537.6213037112802</v>
      </c>
      <c r="I19" s="6">
        <f t="shared" si="9"/>
        <v>240</v>
      </c>
      <c r="J19" s="7">
        <f t="shared" si="10"/>
        <v>5550.4845010254803</v>
      </c>
      <c r="K19" s="8">
        <f t="shared" si="2"/>
        <v>5772.5038810665001</v>
      </c>
      <c r="L19" s="7">
        <f t="shared" si="11"/>
        <v>240</v>
      </c>
      <c r="M19" s="7">
        <f t="shared" si="12"/>
        <v>6895.5596048466668</v>
      </c>
      <c r="N19" s="7">
        <f t="shared" si="3"/>
        <v>7240.3375850890006</v>
      </c>
      <c r="O19" s="6">
        <f t="shared" si="13"/>
        <v>240</v>
      </c>
      <c r="P19" s="7">
        <f t="shared" si="14"/>
        <v>8471.0189650467928</v>
      </c>
      <c r="Q19" s="8">
        <f t="shared" si="4"/>
        <v>8979.2801029496004</v>
      </c>
    </row>
    <row r="20" spans="1:17">
      <c r="A20" s="15">
        <v>18</v>
      </c>
      <c r="B20" s="23" t="s">
        <v>4</v>
      </c>
      <c r="C20" s="6">
        <f t="shared" si="5"/>
        <v>240</v>
      </c>
      <c r="D20" s="7">
        <f t="shared" si="6"/>
        <v>3262.4935442392707</v>
      </c>
      <c r="E20" s="8">
        <f t="shared" si="0"/>
        <v>3327.7434151240564</v>
      </c>
      <c r="F20" s="7">
        <f t="shared" si="7"/>
        <v>240</v>
      </c>
      <c r="G20" s="7">
        <f t="shared" si="8"/>
        <v>4297.6213037112802</v>
      </c>
      <c r="H20" s="7">
        <f t="shared" si="1"/>
        <v>4426.5499428226185</v>
      </c>
      <c r="I20" s="6">
        <f t="shared" si="9"/>
        <v>240</v>
      </c>
      <c r="J20" s="7">
        <f t="shared" si="10"/>
        <v>5532.5038810665001</v>
      </c>
      <c r="K20" s="8">
        <f t="shared" si="2"/>
        <v>5753.8040363091604</v>
      </c>
      <c r="L20" s="7">
        <f t="shared" si="11"/>
        <v>240</v>
      </c>
      <c r="M20" s="7">
        <f t="shared" si="12"/>
        <v>7000.3375850890006</v>
      </c>
      <c r="N20" s="7">
        <f t="shared" si="3"/>
        <v>7350.3544643434507</v>
      </c>
      <c r="O20" s="6">
        <f t="shared" si="13"/>
        <v>240</v>
      </c>
      <c r="P20" s="7">
        <f t="shared" si="14"/>
        <v>8739.2801029496004</v>
      </c>
      <c r="Q20" s="8">
        <f t="shared" si="4"/>
        <v>9263.6369091265769</v>
      </c>
    </row>
    <row r="21" spans="1:17">
      <c r="A21" s="15">
        <v>19</v>
      </c>
      <c r="B21" s="23" t="s">
        <v>4</v>
      </c>
      <c r="C21" s="6">
        <f t="shared" si="5"/>
        <v>240</v>
      </c>
      <c r="D21" s="7">
        <f t="shared" si="6"/>
        <v>3087.7434151240564</v>
      </c>
      <c r="E21" s="8">
        <f t="shared" si="0"/>
        <v>3149.4982834265375</v>
      </c>
      <c r="F21" s="7">
        <f t="shared" si="7"/>
        <v>240</v>
      </c>
      <c r="G21" s="7">
        <f t="shared" si="8"/>
        <v>4186.5499428226185</v>
      </c>
      <c r="H21" s="7">
        <f t="shared" si="1"/>
        <v>4312.1464411072975</v>
      </c>
      <c r="I21" s="6">
        <f t="shared" si="9"/>
        <v>240</v>
      </c>
      <c r="J21" s="7">
        <f t="shared" si="10"/>
        <v>5513.8040363091604</v>
      </c>
      <c r="K21" s="8">
        <f t="shared" si="2"/>
        <v>5734.3561977615273</v>
      </c>
      <c r="L21" s="7">
        <f t="shared" si="11"/>
        <v>240</v>
      </c>
      <c r="M21" s="7">
        <f t="shared" si="12"/>
        <v>7110.3544643434507</v>
      </c>
      <c r="N21" s="7">
        <f t="shared" si="3"/>
        <v>7465.8721875606234</v>
      </c>
      <c r="O21" s="6">
        <f t="shared" si="13"/>
        <v>240</v>
      </c>
      <c r="P21" s="7">
        <f t="shared" si="14"/>
        <v>9023.6369091265769</v>
      </c>
      <c r="Q21" s="8">
        <f t="shared" si="4"/>
        <v>9565.0551236741721</v>
      </c>
    </row>
    <row r="22" spans="1:17">
      <c r="A22" s="15">
        <v>20</v>
      </c>
      <c r="B22" s="23" t="s">
        <v>4</v>
      </c>
      <c r="C22" s="6">
        <f t="shared" si="5"/>
        <v>240</v>
      </c>
      <c r="D22" s="7">
        <f t="shared" si="6"/>
        <v>2909.4982834265375</v>
      </c>
      <c r="E22" s="8">
        <f t="shared" si="0"/>
        <v>2967.6882490950684</v>
      </c>
      <c r="F22" s="7">
        <f t="shared" si="7"/>
        <v>240</v>
      </c>
      <c r="G22" s="7">
        <f t="shared" si="8"/>
        <v>4072.1464411072975</v>
      </c>
      <c r="H22" s="7">
        <f t="shared" si="1"/>
        <v>4194.3108343405165</v>
      </c>
      <c r="I22" s="6">
        <f t="shared" si="9"/>
        <v>240</v>
      </c>
      <c r="J22" s="7">
        <f t="shared" si="10"/>
        <v>5494.3561977615273</v>
      </c>
      <c r="K22" s="8">
        <f t="shared" si="2"/>
        <v>5714.1304456719881</v>
      </c>
      <c r="L22" s="7">
        <f t="shared" si="11"/>
        <v>240</v>
      </c>
      <c r="M22" s="7">
        <f t="shared" si="12"/>
        <v>7225.8721875606234</v>
      </c>
      <c r="N22" s="7">
        <f t="shared" si="3"/>
        <v>7587.1657969386551</v>
      </c>
      <c r="O22" s="6">
        <f t="shared" si="13"/>
        <v>240</v>
      </c>
      <c r="P22" s="7">
        <f t="shared" si="14"/>
        <v>9325.0551236741721</v>
      </c>
      <c r="Q22" s="8">
        <f t="shared" si="4"/>
        <v>9884.5584310946233</v>
      </c>
    </row>
    <row r="23" spans="1:17">
      <c r="A23" s="15">
        <v>21</v>
      </c>
      <c r="B23" s="23" t="s">
        <v>4</v>
      </c>
      <c r="C23" s="6">
        <f t="shared" si="5"/>
        <v>240</v>
      </c>
      <c r="D23" s="7">
        <f t="shared" si="6"/>
        <v>2727.6882490950684</v>
      </c>
      <c r="E23" s="8">
        <f t="shared" si="0"/>
        <v>2782.24201407697</v>
      </c>
      <c r="F23" s="7">
        <f t="shared" si="7"/>
        <v>240</v>
      </c>
      <c r="G23" s="7">
        <f t="shared" si="8"/>
        <v>3954.3108343405165</v>
      </c>
      <c r="H23" s="7">
        <f t="shared" si="1"/>
        <v>4072.9401593707321</v>
      </c>
      <c r="I23" s="6">
        <f t="shared" si="9"/>
        <v>240</v>
      </c>
      <c r="J23" s="7">
        <f t="shared" si="10"/>
        <v>5474.1304456719881</v>
      </c>
      <c r="K23" s="8">
        <f t="shared" si="2"/>
        <v>5693.0956634988679</v>
      </c>
      <c r="L23" s="7">
        <f t="shared" si="11"/>
        <v>240</v>
      </c>
      <c r="M23" s="7">
        <f t="shared" si="12"/>
        <v>7347.1657969386551</v>
      </c>
      <c r="N23" s="7">
        <f t="shared" si="3"/>
        <v>7714.5240867855882</v>
      </c>
      <c r="O23" s="6">
        <f t="shared" si="13"/>
        <v>240</v>
      </c>
      <c r="P23" s="7">
        <f t="shared" si="14"/>
        <v>9644.5584310946233</v>
      </c>
      <c r="Q23" s="8">
        <f t="shared" si="4"/>
        <v>10223.231936960301</v>
      </c>
    </row>
    <row r="24" spans="1:17">
      <c r="A24" s="15">
        <v>22</v>
      </c>
      <c r="B24" s="23" t="s">
        <v>4</v>
      </c>
      <c r="C24" s="6">
        <f t="shared" si="5"/>
        <v>240</v>
      </c>
      <c r="D24" s="7">
        <f t="shared" si="6"/>
        <v>2542.24201407697</v>
      </c>
      <c r="E24" s="8">
        <f t="shared" si="0"/>
        <v>2593.0868543585093</v>
      </c>
      <c r="F24" s="7">
        <f t="shared" si="7"/>
        <v>240</v>
      </c>
      <c r="G24" s="7">
        <f t="shared" si="8"/>
        <v>3832.9401593707321</v>
      </c>
      <c r="H24" s="7">
        <f t="shared" si="1"/>
        <v>3947.9283641518541</v>
      </c>
      <c r="I24" s="6">
        <f t="shared" si="9"/>
        <v>240</v>
      </c>
      <c r="J24" s="7">
        <f t="shared" si="10"/>
        <v>5453.0956634988679</v>
      </c>
      <c r="K24" s="8">
        <f t="shared" si="2"/>
        <v>5671.2194900388231</v>
      </c>
      <c r="L24" s="7">
        <f t="shared" si="11"/>
        <v>240</v>
      </c>
      <c r="M24" s="7">
        <f t="shared" si="12"/>
        <v>7474.5240867855882</v>
      </c>
      <c r="N24" s="7">
        <f t="shared" si="3"/>
        <v>7848.2502911248675</v>
      </c>
      <c r="O24" s="6">
        <f t="shared" si="13"/>
        <v>240</v>
      </c>
      <c r="P24" s="7">
        <f t="shared" si="14"/>
        <v>9983.231936960301</v>
      </c>
      <c r="Q24" s="8">
        <f t="shared" si="4"/>
        <v>10582.225853177919</v>
      </c>
    </row>
    <row r="25" spans="1:17">
      <c r="A25" s="15">
        <v>23</v>
      </c>
      <c r="B25" s="23" t="s">
        <v>4</v>
      </c>
      <c r="C25" s="6">
        <f t="shared" si="5"/>
        <v>240</v>
      </c>
      <c r="D25" s="7">
        <f t="shared" si="6"/>
        <v>2353.0868543585093</v>
      </c>
      <c r="E25" s="8">
        <f t="shared" si="0"/>
        <v>2400.1485914456794</v>
      </c>
      <c r="F25" s="7">
        <f t="shared" si="7"/>
        <v>240</v>
      </c>
      <c r="G25" s="7">
        <f t="shared" si="8"/>
        <v>3707.9283641518541</v>
      </c>
      <c r="H25" s="7">
        <f t="shared" si="1"/>
        <v>3819.16621507641</v>
      </c>
      <c r="I25" s="6">
        <f t="shared" si="9"/>
        <v>240</v>
      </c>
      <c r="J25" s="7">
        <f t="shared" si="10"/>
        <v>5431.2194900388231</v>
      </c>
      <c r="K25" s="8">
        <f t="shared" si="2"/>
        <v>5648.4682696403761</v>
      </c>
      <c r="L25" s="7">
        <f t="shared" si="11"/>
        <v>240</v>
      </c>
      <c r="M25" s="7">
        <f t="shared" si="12"/>
        <v>7608.2502911248675</v>
      </c>
      <c r="N25" s="7">
        <f t="shared" si="3"/>
        <v>7988.6628056811114</v>
      </c>
      <c r="O25" s="6">
        <f t="shared" si="13"/>
        <v>240</v>
      </c>
      <c r="P25" s="7">
        <f t="shared" si="14"/>
        <v>10342.225853177919</v>
      </c>
      <c r="Q25" s="8">
        <f>P25*(1+O$1)</f>
        <v>10962.759404368595</v>
      </c>
    </row>
    <row r="26" spans="1:17">
      <c r="A26" s="15">
        <v>24</v>
      </c>
      <c r="B26" s="23" t="s">
        <v>4</v>
      </c>
      <c r="C26" s="6">
        <f t="shared" si="5"/>
        <v>240</v>
      </c>
      <c r="D26" s="7">
        <f t="shared" si="6"/>
        <v>2160.1485914456794</v>
      </c>
      <c r="E26" s="8">
        <f t="shared" si="0"/>
        <v>2203.351563274593</v>
      </c>
      <c r="F26" s="7">
        <f t="shared" si="7"/>
        <v>240</v>
      </c>
      <c r="G26" s="7">
        <f t="shared" si="8"/>
        <v>3579.16621507641</v>
      </c>
      <c r="H26" s="7">
        <f t="shared" si="1"/>
        <v>3686.5412015287025</v>
      </c>
      <c r="I26" s="6">
        <f t="shared" si="9"/>
        <v>240</v>
      </c>
      <c r="J26" s="7">
        <f t="shared" si="10"/>
        <v>5408.4682696403761</v>
      </c>
      <c r="K26" s="8">
        <f t="shared" si="2"/>
        <v>5624.8070004259916</v>
      </c>
      <c r="L26" s="7">
        <f t="shared" si="11"/>
        <v>240</v>
      </c>
      <c r="M26" s="7">
        <f t="shared" si="12"/>
        <v>7748.6628056811114</v>
      </c>
      <c r="N26" s="7">
        <f t="shared" si="3"/>
        <v>8136.0959459651676</v>
      </c>
      <c r="O26" s="6">
        <f t="shared" si="13"/>
        <v>240</v>
      </c>
      <c r="P26" s="7">
        <f t="shared" si="14"/>
        <v>10722.759404368595</v>
      </c>
      <c r="Q26" s="8">
        <f t="shared" si="4"/>
        <v>11366.124968630711</v>
      </c>
    </row>
    <row r="27" spans="1:17" ht="21" thickBot="1">
      <c r="A27" s="16">
        <v>25</v>
      </c>
      <c r="B27" s="17" t="s">
        <v>4</v>
      </c>
      <c r="C27" s="6">
        <f t="shared" si="5"/>
        <v>240</v>
      </c>
      <c r="D27" s="7">
        <f t="shared" si="6"/>
        <v>1963.351563274593</v>
      </c>
      <c r="E27" s="8">
        <f t="shared" si="0"/>
        <v>2002.6185945400848</v>
      </c>
      <c r="F27" s="7">
        <f t="shared" si="7"/>
        <v>240</v>
      </c>
      <c r="G27" s="7">
        <f t="shared" si="8"/>
        <v>3446.5412015287025</v>
      </c>
      <c r="H27" s="7">
        <f t="shared" si="1"/>
        <v>3549.9374375745638</v>
      </c>
      <c r="I27" s="6">
        <f t="shared" si="9"/>
        <v>240</v>
      </c>
      <c r="J27" s="7">
        <f t="shared" si="10"/>
        <v>5384.8070004259916</v>
      </c>
      <c r="K27" s="8">
        <f t="shared" si="2"/>
        <v>5600.1992804430311</v>
      </c>
      <c r="L27" s="7">
        <f t="shared" si="11"/>
        <v>240</v>
      </c>
      <c r="M27" s="7">
        <f t="shared" si="12"/>
        <v>7896.0959459651676</v>
      </c>
      <c r="N27" s="7">
        <f t="shared" si="3"/>
        <v>8290.9007432634262</v>
      </c>
      <c r="O27" s="6">
        <f t="shared" si="13"/>
        <v>240</v>
      </c>
      <c r="P27" s="7">
        <f t="shared" si="14"/>
        <v>11126.124968630711</v>
      </c>
      <c r="Q27" s="8">
        <f>P27*(1+O$1)</f>
        <v>11793.692466748555</v>
      </c>
    </row>
    <row r="28" spans="1:17" ht="21" thickBot="1">
      <c r="A28" s="16">
        <v>26</v>
      </c>
      <c r="B28" s="17" t="s">
        <v>4</v>
      </c>
      <c r="C28" s="6">
        <f t="shared" ref="C28:C32" si="15">C27</f>
        <v>240</v>
      </c>
      <c r="D28" s="7">
        <f t="shared" si="6"/>
        <v>1762.6185945400848</v>
      </c>
      <c r="E28" s="8">
        <f t="shared" ref="E28:E32" si="16">D28*(1+C$1)</f>
        <v>1797.8709664308865</v>
      </c>
      <c r="F28" s="7">
        <f t="shared" ref="F28:F32" si="17">F27</f>
        <v>240</v>
      </c>
      <c r="G28" s="7">
        <f t="shared" si="8"/>
        <v>3309.9374375745638</v>
      </c>
      <c r="H28" s="7">
        <f t="shared" ref="H28:H32" si="18">G28*(1+F$1)</f>
        <v>3409.2355607018008</v>
      </c>
      <c r="I28" s="6">
        <f t="shared" ref="I28:I32" si="19">I27</f>
        <v>240</v>
      </c>
      <c r="J28" s="7">
        <f t="shared" si="10"/>
        <v>5360.1992804430311</v>
      </c>
      <c r="K28" s="8">
        <f t="shared" ref="K28:K32" si="20">J28*(1+I$1)</f>
        <v>5574.6072516607528</v>
      </c>
      <c r="L28" s="7">
        <f t="shared" ref="L28:L32" si="21">L27</f>
        <v>240</v>
      </c>
      <c r="M28" s="7">
        <f t="shared" si="12"/>
        <v>8050.9007432634262</v>
      </c>
      <c r="N28" s="7">
        <f t="shared" ref="N28:N32" si="22">M28*(1+L$1)</f>
        <v>8453.4457804265985</v>
      </c>
      <c r="O28" s="6">
        <f t="shared" ref="O28:O32" si="23">O27</f>
        <v>240</v>
      </c>
      <c r="P28" s="7">
        <f t="shared" si="14"/>
        <v>11553.692466748555</v>
      </c>
      <c r="Q28" s="8">
        <f t="shared" ref="Q28:Q32" si="24">P28*(1+O$1)</f>
        <v>12246.914014753469</v>
      </c>
    </row>
    <row r="29" spans="1:17" ht="21" thickBot="1">
      <c r="A29" s="16">
        <v>27</v>
      </c>
      <c r="B29" s="17" t="s">
        <v>4</v>
      </c>
      <c r="C29" s="6">
        <f t="shared" si="15"/>
        <v>240</v>
      </c>
      <c r="D29" s="7">
        <f t="shared" si="6"/>
        <v>1557.8709664308865</v>
      </c>
      <c r="E29" s="8">
        <f t="shared" si="16"/>
        <v>1589.0283857595043</v>
      </c>
      <c r="F29" s="7">
        <f t="shared" si="17"/>
        <v>240</v>
      </c>
      <c r="G29" s="7">
        <f t="shared" si="8"/>
        <v>3169.2355607018008</v>
      </c>
      <c r="H29" s="7">
        <f t="shared" si="18"/>
        <v>3264.3126275228547</v>
      </c>
      <c r="I29" s="6">
        <f t="shared" si="19"/>
        <v>240</v>
      </c>
      <c r="J29" s="7">
        <f t="shared" si="10"/>
        <v>5334.6072516607528</v>
      </c>
      <c r="K29" s="8">
        <f t="shared" si="20"/>
        <v>5547.9915417271832</v>
      </c>
      <c r="L29" s="7">
        <f t="shared" si="21"/>
        <v>240</v>
      </c>
      <c r="M29" s="7">
        <f t="shared" si="12"/>
        <v>8213.4457804265985</v>
      </c>
      <c r="N29" s="7">
        <f t="shared" si="22"/>
        <v>8624.1180694479281</v>
      </c>
      <c r="O29" s="6">
        <f t="shared" si="23"/>
        <v>240</v>
      </c>
      <c r="P29" s="7">
        <f t="shared" si="14"/>
        <v>12006.914014753469</v>
      </c>
      <c r="Q29" s="8">
        <f t="shared" si="24"/>
        <v>12727.328855638678</v>
      </c>
    </row>
    <row r="30" spans="1:17" ht="21" thickBot="1">
      <c r="A30" s="16">
        <v>28</v>
      </c>
      <c r="B30" s="17" t="s">
        <v>4</v>
      </c>
      <c r="C30" s="6">
        <f t="shared" si="15"/>
        <v>240</v>
      </c>
      <c r="D30" s="7">
        <f t="shared" si="6"/>
        <v>1349.0283857595043</v>
      </c>
      <c r="E30" s="8">
        <f t="shared" si="16"/>
        <v>1376.0089534746944</v>
      </c>
      <c r="F30" s="7">
        <f t="shared" si="17"/>
        <v>240</v>
      </c>
      <c r="G30" s="7">
        <f t="shared" si="8"/>
        <v>3024.3126275228547</v>
      </c>
      <c r="H30" s="7">
        <f t="shared" si="18"/>
        <v>3115.0420063485403</v>
      </c>
      <c r="I30" s="6">
        <f t="shared" si="19"/>
        <v>240</v>
      </c>
      <c r="J30" s="7">
        <f t="shared" si="10"/>
        <v>5307.9915417271832</v>
      </c>
      <c r="K30" s="8">
        <f t="shared" si="20"/>
        <v>5520.3112033962707</v>
      </c>
      <c r="L30" s="7">
        <f t="shared" si="21"/>
        <v>240</v>
      </c>
      <c r="M30" s="7">
        <f t="shared" si="12"/>
        <v>8384.1180694479281</v>
      </c>
      <c r="N30" s="7">
        <f t="shared" si="22"/>
        <v>8803.3239729203251</v>
      </c>
      <c r="O30" s="6">
        <f t="shared" si="23"/>
        <v>240</v>
      </c>
      <c r="P30" s="7">
        <f t="shared" si="14"/>
        <v>12487.328855638678</v>
      </c>
      <c r="Q30" s="8">
        <f t="shared" si="24"/>
        <v>13236.568586976999</v>
      </c>
    </row>
    <row r="31" spans="1:17" ht="21" thickBot="1">
      <c r="A31" s="16">
        <v>29</v>
      </c>
      <c r="B31" s="17" t="s">
        <v>4</v>
      </c>
      <c r="C31" s="6">
        <f t="shared" si="15"/>
        <v>240</v>
      </c>
      <c r="D31" s="7">
        <f t="shared" si="6"/>
        <v>1136.0089534746944</v>
      </c>
      <c r="E31" s="8">
        <f t="shared" si="16"/>
        <v>1158.7291325441884</v>
      </c>
      <c r="F31" s="7">
        <f t="shared" si="17"/>
        <v>240</v>
      </c>
      <c r="G31" s="7">
        <f t="shared" si="8"/>
        <v>2875.0420063485403</v>
      </c>
      <c r="H31" s="7">
        <f t="shared" si="18"/>
        <v>2961.2932665389967</v>
      </c>
      <c r="I31" s="6">
        <f t="shared" si="19"/>
        <v>240</v>
      </c>
      <c r="J31" s="7">
        <f t="shared" si="10"/>
        <v>5280.3112033962707</v>
      </c>
      <c r="K31" s="8">
        <f t="shared" si="20"/>
        <v>5491.5236515321221</v>
      </c>
      <c r="L31" s="7">
        <f t="shared" si="21"/>
        <v>240</v>
      </c>
      <c r="M31" s="7">
        <f t="shared" si="12"/>
        <v>8563.3239729203251</v>
      </c>
      <c r="N31" s="7">
        <f t="shared" si="22"/>
        <v>8991.4901715663418</v>
      </c>
      <c r="O31" s="6">
        <f t="shared" si="23"/>
        <v>240</v>
      </c>
      <c r="P31" s="7">
        <f t="shared" si="14"/>
        <v>12996.568586976999</v>
      </c>
      <c r="Q31" s="8">
        <f t="shared" si="24"/>
        <v>13776.36270219562</v>
      </c>
    </row>
    <row r="32" spans="1:17" ht="21" thickBot="1">
      <c r="A32" s="16">
        <v>30</v>
      </c>
      <c r="B32" s="17" t="s">
        <v>4</v>
      </c>
      <c r="C32" s="9">
        <f t="shared" si="15"/>
        <v>240</v>
      </c>
      <c r="D32" s="10">
        <f t="shared" si="6"/>
        <v>918.72913254418836</v>
      </c>
      <c r="E32" s="11">
        <f t="shared" si="16"/>
        <v>937.10371519507214</v>
      </c>
      <c r="F32" s="10">
        <f t="shared" si="17"/>
        <v>240</v>
      </c>
      <c r="G32" s="10">
        <f t="shared" si="8"/>
        <v>2721.2932665389967</v>
      </c>
      <c r="H32" s="10">
        <f t="shared" si="18"/>
        <v>2802.9320645351668</v>
      </c>
      <c r="I32" s="9">
        <f t="shared" si="19"/>
        <v>240</v>
      </c>
      <c r="J32" s="10">
        <f t="shared" si="10"/>
        <v>5251.5236515321221</v>
      </c>
      <c r="K32" s="11">
        <f t="shared" si="20"/>
        <v>5461.5845975934071</v>
      </c>
      <c r="L32" s="10">
        <f t="shared" si="21"/>
        <v>240</v>
      </c>
      <c r="M32" s="10">
        <f t="shared" si="12"/>
        <v>8751.4901715663418</v>
      </c>
      <c r="N32" s="10">
        <f t="shared" si="22"/>
        <v>9189.0646801446601</v>
      </c>
      <c r="O32" s="9">
        <f t="shared" si="23"/>
        <v>240</v>
      </c>
      <c r="P32" s="10">
        <f t="shared" si="14"/>
        <v>13536.36270219562</v>
      </c>
      <c r="Q32" s="11">
        <f t="shared" si="24"/>
        <v>14348.544464327359</v>
      </c>
    </row>
  </sheetData>
  <mergeCells count="5">
    <mergeCell ref="D1:E1"/>
    <mergeCell ref="G1:H1"/>
    <mergeCell ref="J1:K1"/>
    <mergeCell ref="M1:N1"/>
    <mergeCell ref="P1:Q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1F7D-EB79-1049-BD8C-7A2B25796E59}">
  <dimension ref="A1:Q32"/>
  <sheetViews>
    <sheetView workbookViewId="0">
      <selection activeCell="H32" sqref="H32"/>
    </sheetView>
  </sheetViews>
  <sheetFormatPr baseColWidth="10" defaultRowHeight="20"/>
  <cols>
    <col min="1" max="1" width="15.7109375" bestFit="1" customWidth="1"/>
    <col min="2" max="2" width="7.140625" bestFit="1" customWidth="1"/>
    <col min="5" max="5" width="13.85546875" bestFit="1" customWidth="1"/>
    <col min="8" max="8" width="13.85546875" bestFit="1" customWidth="1"/>
    <col min="11" max="11" width="13.85546875" bestFit="1" customWidth="1"/>
    <col min="14" max="14" width="13.85546875" bestFit="1" customWidth="1"/>
    <col min="17" max="17" width="13.85546875" bestFit="1" customWidth="1"/>
  </cols>
  <sheetData>
    <row r="1" spans="1:17" ht="21" thickBot="1">
      <c r="A1" s="1" t="s">
        <v>1</v>
      </c>
      <c r="B1" s="2">
        <v>6000</v>
      </c>
      <c r="C1" s="3">
        <v>0.02</v>
      </c>
      <c r="D1" s="18" t="s">
        <v>3</v>
      </c>
      <c r="E1" s="19"/>
      <c r="F1" s="3">
        <v>0.03</v>
      </c>
      <c r="G1" s="18" t="s">
        <v>3</v>
      </c>
      <c r="H1" s="20"/>
      <c r="I1" s="12">
        <v>0.04</v>
      </c>
      <c r="J1" s="18" t="s">
        <v>3</v>
      </c>
      <c r="K1" s="19"/>
      <c r="L1" s="3">
        <v>0.05</v>
      </c>
      <c r="M1" s="18" t="s">
        <v>3</v>
      </c>
      <c r="N1" s="20"/>
      <c r="O1" s="12">
        <v>0.06</v>
      </c>
      <c r="P1" s="18" t="s">
        <v>3</v>
      </c>
      <c r="Q1" s="20"/>
    </row>
    <row r="2" spans="1:17" ht="21" thickBot="1">
      <c r="A2" s="15" t="s">
        <v>6</v>
      </c>
      <c r="B2" s="3">
        <v>0.04</v>
      </c>
      <c r="C2" s="21" t="s">
        <v>2</v>
      </c>
      <c r="D2" s="22" t="s">
        <v>0</v>
      </c>
      <c r="E2" s="22" t="s">
        <v>5</v>
      </c>
      <c r="F2" s="13" t="s">
        <v>2</v>
      </c>
      <c r="G2" s="22" t="s">
        <v>0</v>
      </c>
      <c r="H2" s="14" t="s">
        <v>5</v>
      </c>
      <c r="I2" s="21" t="s">
        <v>2</v>
      </c>
      <c r="J2" s="22" t="s">
        <v>0</v>
      </c>
      <c r="K2" s="22" t="s">
        <v>5</v>
      </c>
      <c r="L2" s="13" t="s">
        <v>2</v>
      </c>
      <c r="M2" s="22" t="s">
        <v>0</v>
      </c>
      <c r="N2" s="14" t="s">
        <v>5</v>
      </c>
      <c r="O2" s="21" t="s">
        <v>2</v>
      </c>
      <c r="P2" s="22" t="s">
        <v>0</v>
      </c>
      <c r="Q2" s="14" t="s">
        <v>5</v>
      </c>
    </row>
    <row r="3" spans="1:17">
      <c r="A3" s="15">
        <v>1</v>
      </c>
      <c r="B3" s="23" t="s">
        <v>4</v>
      </c>
      <c r="C3" s="4">
        <f>$B$1*$B$2</f>
        <v>240</v>
      </c>
      <c r="D3" s="5">
        <f>$B$1-C3</f>
        <v>5760</v>
      </c>
      <c r="E3" s="5">
        <f>D3*(1+C$1)</f>
        <v>5875.2</v>
      </c>
      <c r="F3" s="6">
        <f>$B$1*$B$2</f>
        <v>240</v>
      </c>
      <c r="G3" s="5">
        <f>$B$1-F3</f>
        <v>5760</v>
      </c>
      <c r="H3" s="8">
        <f>G3*(1+F$1)</f>
        <v>5932.8</v>
      </c>
      <c r="I3" s="7">
        <f>$B$1*$B$2</f>
        <v>240</v>
      </c>
      <c r="J3" s="5">
        <f>$B$1-I3</f>
        <v>5760</v>
      </c>
      <c r="K3" s="7">
        <f>J3*(1+I$1)</f>
        <v>5990.4000000000005</v>
      </c>
      <c r="L3" s="6">
        <f>$B$1*$B$2</f>
        <v>240</v>
      </c>
      <c r="M3" s="5">
        <f>$B$1-L3</f>
        <v>5760</v>
      </c>
      <c r="N3" s="8">
        <f>M3*(1+L$1)</f>
        <v>6048</v>
      </c>
      <c r="O3" s="7">
        <f>$B$1*$B$2</f>
        <v>240</v>
      </c>
      <c r="P3" s="5">
        <f>$B$1-O3</f>
        <v>5760</v>
      </c>
      <c r="Q3" s="8">
        <f>P3*(1+O$1)</f>
        <v>6105.6</v>
      </c>
    </row>
    <row r="4" spans="1:17">
      <c r="A4" s="15">
        <v>2</v>
      </c>
      <c r="B4" s="23" t="s">
        <v>4</v>
      </c>
      <c r="C4" s="6">
        <f>E3*$B$2</f>
        <v>235.00800000000001</v>
      </c>
      <c r="D4" s="7">
        <f>E3-C4</f>
        <v>5640.192</v>
      </c>
      <c r="E4" s="7">
        <f t="shared" ref="E4:E27" si="0">D4*(1+C$1)</f>
        <v>5752.9958400000005</v>
      </c>
      <c r="F4" s="6">
        <f>H3*$B$2</f>
        <v>237.31200000000001</v>
      </c>
      <c r="G4" s="7">
        <f>H3-F4</f>
        <v>5695.4880000000003</v>
      </c>
      <c r="H4" s="8">
        <f t="shared" ref="H4:H27" si="1">G4*(1+F$1)</f>
        <v>5866.3526400000001</v>
      </c>
      <c r="I4" s="7">
        <f>K3*$B$2</f>
        <v>239.61600000000001</v>
      </c>
      <c r="J4" s="7">
        <f>K3-I4</f>
        <v>5750.7840000000006</v>
      </c>
      <c r="K4" s="7">
        <f t="shared" ref="K4:K27" si="2">J4*(1+I$1)</f>
        <v>5980.8153600000005</v>
      </c>
      <c r="L4" s="6">
        <f>N3*$B$2</f>
        <v>241.92000000000002</v>
      </c>
      <c r="M4" s="7">
        <f>N3-L4</f>
        <v>5806.08</v>
      </c>
      <c r="N4" s="8">
        <f t="shared" ref="N4:N27" si="3">M4*(1+L$1)</f>
        <v>6096.384</v>
      </c>
      <c r="O4" s="7">
        <f>Q3*$B$2</f>
        <v>244.22400000000002</v>
      </c>
      <c r="P4" s="7">
        <f>Q3-O4</f>
        <v>5861.3760000000002</v>
      </c>
      <c r="Q4" s="8">
        <f t="shared" ref="Q4:Q27" si="4">P4*(1+O$1)</f>
        <v>6213.0585600000004</v>
      </c>
    </row>
    <row r="5" spans="1:17">
      <c r="A5" s="15">
        <v>3</v>
      </c>
      <c r="B5" s="23" t="s">
        <v>4</v>
      </c>
      <c r="C5" s="6">
        <f t="shared" ref="C5:C27" si="5">E4*$B$2</f>
        <v>230.11983360000002</v>
      </c>
      <c r="D5" s="7">
        <f t="shared" ref="D5:D32" si="6">E4-C5</f>
        <v>5522.8760064000007</v>
      </c>
      <c r="E5" s="7">
        <f t="shared" si="0"/>
        <v>5633.3335265280011</v>
      </c>
      <c r="F5" s="6">
        <f t="shared" ref="F5:F27" si="7">H4*$B$2</f>
        <v>234.65410560000001</v>
      </c>
      <c r="G5" s="7">
        <f t="shared" ref="G5:G32" si="8">H4-F5</f>
        <v>5631.6985344000004</v>
      </c>
      <c r="H5" s="8">
        <f t="shared" si="1"/>
        <v>5800.6494904320007</v>
      </c>
      <c r="I5" s="7">
        <f t="shared" ref="I5:I27" si="9">K4*$B$2</f>
        <v>239.23261440000002</v>
      </c>
      <c r="J5" s="7">
        <f t="shared" ref="J5:J32" si="10">K4-I5</f>
        <v>5741.5827456000006</v>
      </c>
      <c r="K5" s="7">
        <f t="shared" si="2"/>
        <v>5971.2460554240006</v>
      </c>
      <c r="L5" s="6">
        <f t="shared" ref="L5:L27" si="11">N4*$B$2</f>
        <v>243.85536000000002</v>
      </c>
      <c r="M5" s="7">
        <f t="shared" ref="M5:M32" si="12">N4-L5</f>
        <v>5852.5286400000005</v>
      </c>
      <c r="N5" s="8">
        <f t="shared" si="3"/>
        <v>6145.1550720000005</v>
      </c>
      <c r="O5" s="7">
        <f t="shared" ref="O5:O27" si="13">Q4*$B$2</f>
        <v>248.52234240000001</v>
      </c>
      <c r="P5" s="7">
        <f t="shared" ref="P5:P32" si="14">Q4-O5</f>
        <v>5964.5362176000008</v>
      </c>
      <c r="Q5" s="8">
        <f t="shared" si="4"/>
        <v>6322.4083906560008</v>
      </c>
    </row>
    <row r="6" spans="1:17">
      <c r="A6" s="15">
        <v>4</v>
      </c>
      <c r="B6" s="23" t="s">
        <v>4</v>
      </c>
      <c r="C6" s="6">
        <f t="shared" si="5"/>
        <v>225.33334106112005</v>
      </c>
      <c r="D6" s="7">
        <f t="shared" si="6"/>
        <v>5408.0001854668808</v>
      </c>
      <c r="E6" s="7">
        <f t="shared" si="0"/>
        <v>5516.1601891762184</v>
      </c>
      <c r="F6" s="6">
        <f t="shared" si="7"/>
        <v>232.02597961728003</v>
      </c>
      <c r="G6" s="7">
        <f t="shared" si="8"/>
        <v>5568.6235108147202</v>
      </c>
      <c r="H6" s="8">
        <f t="shared" si="1"/>
        <v>5735.6822161391619</v>
      </c>
      <c r="I6" s="7">
        <f t="shared" si="9"/>
        <v>238.84984221696004</v>
      </c>
      <c r="J6" s="7">
        <f t="shared" si="10"/>
        <v>5732.396213207041</v>
      </c>
      <c r="K6" s="7">
        <f t="shared" si="2"/>
        <v>5961.6920617353226</v>
      </c>
      <c r="L6" s="6">
        <f t="shared" si="11"/>
        <v>245.80620288000003</v>
      </c>
      <c r="M6" s="7">
        <f t="shared" si="12"/>
        <v>5899.34886912</v>
      </c>
      <c r="N6" s="8">
        <f t="shared" si="3"/>
        <v>6194.3163125760002</v>
      </c>
      <c r="O6" s="7">
        <f t="shared" si="13"/>
        <v>252.89633562624005</v>
      </c>
      <c r="P6" s="7">
        <f t="shared" si="14"/>
        <v>6069.5120550297606</v>
      </c>
      <c r="Q6" s="8">
        <f t="shared" si="4"/>
        <v>6433.6827783315466</v>
      </c>
    </row>
    <row r="7" spans="1:17">
      <c r="A7" s="15">
        <v>5</v>
      </c>
      <c r="B7" s="23" t="s">
        <v>4</v>
      </c>
      <c r="C7" s="6">
        <f t="shared" si="5"/>
        <v>220.64640756704875</v>
      </c>
      <c r="D7" s="7">
        <f t="shared" si="6"/>
        <v>5295.5137816091701</v>
      </c>
      <c r="E7" s="7">
        <f t="shared" si="0"/>
        <v>5401.4240572413537</v>
      </c>
      <c r="F7" s="6">
        <f t="shared" si="7"/>
        <v>229.42728864556648</v>
      </c>
      <c r="G7" s="7">
        <f t="shared" si="8"/>
        <v>5506.2549274935955</v>
      </c>
      <c r="H7" s="8">
        <f t="shared" si="1"/>
        <v>5671.4425753184032</v>
      </c>
      <c r="I7" s="7">
        <f t="shared" si="9"/>
        <v>238.46768246941292</v>
      </c>
      <c r="J7" s="7">
        <f t="shared" si="10"/>
        <v>5723.2243792659101</v>
      </c>
      <c r="K7" s="7">
        <f t="shared" si="2"/>
        <v>5952.1533544365466</v>
      </c>
      <c r="L7" s="6">
        <f t="shared" si="11"/>
        <v>247.77265250304001</v>
      </c>
      <c r="M7" s="7">
        <f t="shared" si="12"/>
        <v>5946.5436600729599</v>
      </c>
      <c r="N7" s="8">
        <f t="shared" si="3"/>
        <v>6243.8708430766083</v>
      </c>
      <c r="O7" s="7">
        <f t="shared" si="13"/>
        <v>257.34731113326188</v>
      </c>
      <c r="P7" s="7">
        <f t="shared" si="14"/>
        <v>6176.3354671982852</v>
      </c>
      <c r="Q7" s="8">
        <f t="shared" si="4"/>
        <v>6546.9155952301826</v>
      </c>
    </row>
    <row r="8" spans="1:17">
      <c r="A8" s="15">
        <v>6</v>
      </c>
      <c r="B8" s="23" t="s">
        <v>4</v>
      </c>
      <c r="C8" s="6">
        <f t="shared" si="5"/>
        <v>216.05696228965417</v>
      </c>
      <c r="D8" s="7">
        <f t="shared" si="6"/>
        <v>5185.3670949517</v>
      </c>
      <c r="E8" s="7">
        <f t="shared" si="0"/>
        <v>5289.0744368507339</v>
      </c>
      <c r="F8" s="6">
        <f t="shared" si="7"/>
        <v>226.85770301273612</v>
      </c>
      <c r="G8" s="7">
        <f t="shared" si="8"/>
        <v>5444.584872305667</v>
      </c>
      <c r="H8" s="8">
        <f t="shared" si="1"/>
        <v>5607.9224184748373</v>
      </c>
      <c r="I8" s="7">
        <f t="shared" si="9"/>
        <v>238.08613417746187</v>
      </c>
      <c r="J8" s="7">
        <f t="shared" si="10"/>
        <v>5714.0672202590849</v>
      </c>
      <c r="K8" s="7">
        <f t="shared" si="2"/>
        <v>5942.6299090694483</v>
      </c>
      <c r="L8" s="6">
        <f t="shared" si="11"/>
        <v>249.75483372306434</v>
      </c>
      <c r="M8" s="7">
        <f t="shared" si="12"/>
        <v>5994.1160093535436</v>
      </c>
      <c r="N8" s="8">
        <f t="shared" si="3"/>
        <v>6293.821809821221</v>
      </c>
      <c r="O8" s="7">
        <f t="shared" si="13"/>
        <v>261.87662380920733</v>
      </c>
      <c r="P8" s="7">
        <f t="shared" si="14"/>
        <v>6285.038971420975</v>
      </c>
      <c r="Q8" s="8">
        <f t="shared" si="4"/>
        <v>6662.1413097062341</v>
      </c>
    </row>
    <row r="9" spans="1:17">
      <c r="A9" s="15">
        <v>7</v>
      </c>
      <c r="B9" s="23" t="s">
        <v>4</v>
      </c>
      <c r="C9" s="6">
        <f t="shared" si="5"/>
        <v>211.56297747402937</v>
      </c>
      <c r="D9" s="7">
        <f t="shared" si="6"/>
        <v>5077.5114593767048</v>
      </c>
      <c r="E9" s="7">
        <f t="shared" si="0"/>
        <v>5179.0616885642394</v>
      </c>
      <c r="F9" s="6">
        <f t="shared" si="7"/>
        <v>224.31689673899351</v>
      </c>
      <c r="G9" s="7">
        <f t="shared" si="8"/>
        <v>5383.6055217358435</v>
      </c>
      <c r="H9" s="8">
        <f t="shared" si="1"/>
        <v>5545.1136873879186</v>
      </c>
      <c r="I9" s="7">
        <f t="shared" si="9"/>
        <v>237.70519636277794</v>
      </c>
      <c r="J9" s="7">
        <f t="shared" si="10"/>
        <v>5704.9247127066701</v>
      </c>
      <c r="K9" s="7">
        <f t="shared" si="2"/>
        <v>5933.1217012149373</v>
      </c>
      <c r="L9" s="6">
        <f t="shared" si="11"/>
        <v>251.75287239284884</v>
      </c>
      <c r="M9" s="7">
        <f t="shared" si="12"/>
        <v>6042.068937428372</v>
      </c>
      <c r="N9" s="8">
        <f t="shared" si="3"/>
        <v>6344.1723842997908</v>
      </c>
      <c r="O9" s="7">
        <f t="shared" si="13"/>
        <v>266.48565238824938</v>
      </c>
      <c r="P9" s="7">
        <f t="shared" si="14"/>
        <v>6395.6556573179851</v>
      </c>
      <c r="Q9" s="8">
        <f t="shared" si="4"/>
        <v>6779.3949967570643</v>
      </c>
    </row>
    <row r="10" spans="1:17">
      <c r="A10" s="15">
        <v>8</v>
      </c>
      <c r="B10" s="23" t="s">
        <v>4</v>
      </c>
      <c r="C10" s="6">
        <f t="shared" si="5"/>
        <v>207.16246754256957</v>
      </c>
      <c r="D10" s="7">
        <f t="shared" si="6"/>
        <v>4971.8992210216702</v>
      </c>
      <c r="E10" s="7">
        <f t="shared" si="0"/>
        <v>5071.3372054421034</v>
      </c>
      <c r="F10" s="6">
        <f t="shared" si="7"/>
        <v>221.80454749551674</v>
      </c>
      <c r="G10" s="7">
        <f t="shared" si="8"/>
        <v>5323.3091398924016</v>
      </c>
      <c r="H10" s="8">
        <f t="shared" si="1"/>
        <v>5483.008414089174</v>
      </c>
      <c r="I10" s="7">
        <f t="shared" si="9"/>
        <v>237.32486804859749</v>
      </c>
      <c r="J10" s="7">
        <f t="shared" si="10"/>
        <v>5695.7968331663396</v>
      </c>
      <c r="K10" s="7">
        <f t="shared" si="2"/>
        <v>5923.6287064929938</v>
      </c>
      <c r="L10" s="6">
        <f t="shared" si="11"/>
        <v>253.76689537199164</v>
      </c>
      <c r="M10" s="7">
        <f t="shared" si="12"/>
        <v>6090.4054889277995</v>
      </c>
      <c r="N10" s="8">
        <f t="shared" si="3"/>
        <v>6394.92576337419</v>
      </c>
      <c r="O10" s="7">
        <f t="shared" si="13"/>
        <v>271.17579987028256</v>
      </c>
      <c r="P10" s="7">
        <f t="shared" si="14"/>
        <v>6508.2191968867819</v>
      </c>
      <c r="Q10" s="8">
        <f t="shared" si="4"/>
        <v>6898.712348699989</v>
      </c>
    </row>
    <row r="11" spans="1:17">
      <c r="A11" s="15">
        <v>9</v>
      </c>
      <c r="B11" s="23" t="s">
        <v>4</v>
      </c>
      <c r="C11" s="6">
        <f t="shared" si="5"/>
        <v>202.85348821768414</v>
      </c>
      <c r="D11" s="7">
        <f t="shared" si="6"/>
        <v>4868.4837172244188</v>
      </c>
      <c r="E11" s="7">
        <f t="shared" si="0"/>
        <v>4965.8533915689077</v>
      </c>
      <c r="F11" s="6">
        <f t="shared" si="7"/>
        <v>219.32033656356697</v>
      </c>
      <c r="G11" s="7">
        <f t="shared" si="8"/>
        <v>5263.6880775256068</v>
      </c>
      <c r="H11" s="8">
        <f t="shared" si="1"/>
        <v>5421.5987198513749</v>
      </c>
      <c r="I11" s="7">
        <f t="shared" si="9"/>
        <v>236.94514825971976</v>
      </c>
      <c r="J11" s="7">
        <f t="shared" si="10"/>
        <v>5686.6835582332742</v>
      </c>
      <c r="K11" s="7">
        <f t="shared" si="2"/>
        <v>5914.1509005626058</v>
      </c>
      <c r="L11" s="6">
        <f t="shared" si="11"/>
        <v>255.7970305349676</v>
      </c>
      <c r="M11" s="7">
        <f t="shared" si="12"/>
        <v>6139.1287328392227</v>
      </c>
      <c r="N11" s="8">
        <f t="shared" si="3"/>
        <v>6446.0851694811845</v>
      </c>
      <c r="O11" s="7">
        <f t="shared" si="13"/>
        <v>275.94849394799957</v>
      </c>
      <c r="P11" s="7">
        <f t="shared" si="14"/>
        <v>6622.7638547519891</v>
      </c>
      <c r="Q11" s="8">
        <f t="shared" si="4"/>
        <v>7020.1296860371085</v>
      </c>
    </row>
    <row r="12" spans="1:17">
      <c r="A12" s="15">
        <v>10</v>
      </c>
      <c r="B12" s="23" t="s">
        <v>4</v>
      </c>
      <c r="C12" s="6">
        <f t="shared" si="5"/>
        <v>198.63413566275631</v>
      </c>
      <c r="D12" s="7">
        <f t="shared" si="6"/>
        <v>4767.2192559061514</v>
      </c>
      <c r="E12" s="7">
        <f t="shared" si="0"/>
        <v>4862.5636410242741</v>
      </c>
      <c r="F12" s="6">
        <f t="shared" si="7"/>
        <v>216.86394879405501</v>
      </c>
      <c r="G12" s="7">
        <f t="shared" si="8"/>
        <v>5204.7347710573194</v>
      </c>
      <c r="H12" s="8">
        <f t="shared" si="1"/>
        <v>5360.8768141890396</v>
      </c>
      <c r="I12" s="7">
        <f t="shared" si="9"/>
        <v>236.56603602250425</v>
      </c>
      <c r="J12" s="7">
        <f t="shared" si="10"/>
        <v>5677.584864540102</v>
      </c>
      <c r="K12" s="7">
        <f t="shared" si="2"/>
        <v>5904.6882591217063</v>
      </c>
      <c r="L12" s="6">
        <f t="shared" si="11"/>
        <v>257.8434067792474</v>
      </c>
      <c r="M12" s="7">
        <f t="shared" si="12"/>
        <v>6188.2417627019368</v>
      </c>
      <c r="N12" s="8">
        <f t="shared" si="3"/>
        <v>6497.653850837034</v>
      </c>
      <c r="O12" s="7">
        <f t="shared" si="13"/>
        <v>280.80518744148435</v>
      </c>
      <c r="P12" s="7">
        <f t="shared" si="14"/>
        <v>6739.3244985956244</v>
      </c>
      <c r="Q12" s="8">
        <f t="shared" si="4"/>
        <v>7143.6839685113619</v>
      </c>
    </row>
    <row r="13" spans="1:17">
      <c r="A13" s="15">
        <v>11</v>
      </c>
      <c r="B13" s="23" t="s">
        <v>4</v>
      </c>
      <c r="C13" s="6">
        <f t="shared" si="5"/>
        <v>194.50254564097096</v>
      </c>
      <c r="D13" s="7">
        <f t="shared" si="6"/>
        <v>4668.0610953833029</v>
      </c>
      <c r="E13" s="7">
        <f t="shared" si="0"/>
        <v>4761.4223172909687</v>
      </c>
      <c r="F13" s="6">
        <f t="shared" si="7"/>
        <v>214.43507256756158</v>
      </c>
      <c r="G13" s="7">
        <f t="shared" si="8"/>
        <v>5146.4417416214783</v>
      </c>
      <c r="H13" s="8">
        <f t="shared" si="1"/>
        <v>5300.8349938701231</v>
      </c>
      <c r="I13" s="7">
        <f t="shared" si="9"/>
        <v>236.18753036486825</v>
      </c>
      <c r="J13" s="7">
        <f t="shared" si="10"/>
        <v>5668.5007287568378</v>
      </c>
      <c r="K13" s="7">
        <f t="shared" si="2"/>
        <v>5895.2407579071114</v>
      </c>
      <c r="L13" s="6">
        <f t="shared" si="11"/>
        <v>259.90615403348136</v>
      </c>
      <c r="M13" s="7">
        <f t="shared" si="12"/>
        <v>6237.7476968035526</v>
      </c>
      <c r="N13" s="8">
        <f t="shared" si="3"/>
        <v>6549.6350816437307</v>
      </c>
      <c r="O13" s="7">
        <f t="shared" si="13"/>
        <v>285.7473587404545</v>
      </c>
      <c r="P13" s="7">
        <f t="shared" si="14"/>
        <v>6857.9366097709071</v>
      </c>
      <c r="Q13" s="8">
        <f t="shared" si="4"/>
        <v>7269.4128063571616</v>
      </c>
    </row>
    <row r="14" spans="1:17">
      <c r="A14" s="15">
        <v>12</v>
      </c>
      <c r="B14" s="23" t="s">
        <v>4</v>
      </c>
      <c r="C14" s="6">
        <f t="shared" si="5"/>
        <v>190.45689269163876</v>
      </c>
      <c r="D14" s="7">
        <f t="shared" si="6"/>
        <v>4570.9654245993297</v>
      </c>
      <c r="E14" s="7">
        <f t="shared" si="0"/>
        <v>4662.3847330913168</v>
      </c>
      <c r="F14" s="6">
        <f t="shared" si="7"/>
        <v>212.03339975480492</v>
      </c>
      <c r="G14" s="7">
        <f t="shared" si="8"/>
        <v>5088.801594115318</v>
      </c>
      <c r="H14" s="8">
        <f t="shared" si="1"/>
        <v>5241.4656419387775</v>
      </c>
      <c r="I14" s="7">
        <f t="shared" si="9"/>
        <v>235.80963031628445</v>
      </c>
      <c r="J14" s="7">
        <f t="shared" si="10"/>
        <v>5659.4311275908267</v>
      </c>
      <c r="K14" s="7">
        <f t="shared" si="2"/>
        <v>5885.8083726944596</v>
      </c>
      <c r="L14" s="6">
        <f t="shared" si="11"/>
        <v>261.98540326574926</v>
      </c>
      <c r="M14" s="7">
        <f t="shared" si="12"/>
        <v>6287.6496783779812</v>
      </c>
      <c r="N14" s="8">
        <f t="shared" si="3"/>
        <v>6602.0321622968804</v>
      </c>
      <c r="O14" s="7">
        <f t="shared" si="13"/>
        <v>290.77651225428644</v>
      </c>
      <c r="P14" s="7">
        <f t="shared" si="14"/>
        <v>6978.6362941028747</v>
      </c>
      <c r="Q14" s="8">
        <f t="shared" si="4"/>
        <v>7397.3544717490477</v>
      </c>
    </row>
    <row r="15" spans="1:17">
      <c r="A15" s="15">
        <v>13</v>
      </c>
      <c r="B15" s="23" t="s">
        <v>4</v>
      </c>
      <c r="C15" s="6">
        <f t="shared" si="5"/>
        <v>186.49538932365269</v>
      </c>
      <c r="D15" s="7">
        <f t="shared" si="6"/>
        <v>4475.8893437676643</v>
      </c>
      <c r="E15" s="7">
        <f t="shared" si="0"/>
        <v>4565.4071306430178</v>
      </c>
      <c r="F15" s="6">
        <f t="shared" si="7"/>
        <v>209.6586256775511</v>
      </c>
      <c r="G15" s="7">
        <f t="shared" si="8"/>
        <v>5031.8070162612266</v>
      </c>
      <c r="H15" s="8">
        <f t="shared" si="1"/>
        <v>5182.761226749064</v>
      </c>
      <c r="I15" s="7">
        <f t="shared" si="9"/>
        <v>235.4323349077784</v>
      </c>
      <c r="J15" s="7">
        <f t="shared" si="10"/>
        <v>5650.3760377866811</v>
      </c>
      <c r="K15" s="7">
        <f t="shared" si="2"/>
        <v>5876.3910792981487</v>
      </c>
      <c r="L15" s="6">
        <f t="shared" si="11"/>
        <v>264.08128649187523</v>
      </c>
      <c r="M15" s="7">
        <f t="shared" si="12"/>
        <v>6337.9508758050051</v>
      </c>
      <c r="N15" s="8">
        <f t="shared" si="3"/>
        <v>6654.848419595256</v>
      </c>
      <c r="O15" s="7">
        <f t="shared" si="13"/>
        <v>295.89417886996193</v>
      </c>
      <c r="P15" s="7">
        <f t="shared" si="14"/>
        <v>7101.4602928790855</v>
      </c>
      <c r="Q15" s="8">
        <f t="shared" si="4"/>
        <v>7527.5479104518308</v>
      </c>
    </row>
    <row r="16" spans="1:17">
      <c r="A16" s="15">
        <v>14</v>
      </c>
      <c r="B16" s="23" t="s">
        <v>4</v>
      </c>
      <c r="C16" s="6">
        <f t="shared" si="5"/>
        <v>182.6162852257207</v>
      </c>
      <c r="D16" s="7">
        <f t="shared" si="6"/>
        <v>4382.7908454172975</v>
      </c>
      <c r="E16" s="7">
        <f t="shared" si="0"/>
        <v>4470.446662325644</v>
      </c>
      <c r="F16" s="6">
        <f t="shared" si="7"/>
        <v>207.31044906996257</v>
      </c>
      <c r="G16" s="7">
        <f t="shared" si="8"/>
        <v>4975.4507776791015</v>
      </c>
      <c r="H16" s="8">
        <f t="shared" si="1"/>
        <v>5124.7143010094751</v>
      </c>
      <c r="I16" s="7">
        <f t="shared" si="9"/>
        <v>235.05564317192596</v>
      </c>
      <c r="J16" s="7">
        <f t="shared" si="10"/>
        <v>5641.3354361262227</v>
      </c>
      <c r="K16" s="7">
        <f t="shared" si="2"/>
        <v>5866.9888535712716</v>
      </c>
      <c r="L16" s="6">
        <f t="shared" si="11"/>
        <v>266.19393678381027</v>
      </c>
      <c r="M16" s="7">
        <f t="shared" si="12"/>
        <v>6388.6544828114456</v>
      </c>
      <c r="N16" s="8">
        <f t="shared" si="3"/>
        <v>6708.0872069520183</v>
      </c>
      <c r="O16" s="7">
        <f t="shared" si="13"/>
        <v>301.10191641807324</v>
      </c>
      <c r="P16" s="7">
        <f t="shared" si="14"/>
        <v>7226.4459940337574</v>
      </c>
      <c r="Q16" s="8">
        <f t="shared" si="4"/>
        <v>7660.0327536757832</v>
      </c>
    </row>
    <row r="17" spans="1:17">
      <c r="A17" s="15">
        <v>15</v>
      </c>
      <c r="B17" s="23" t="s">
        <v>4</v>
      </c>
      <c r="C17" s="6">
        <f t="shared" si="5"/>
        <v>178.81786649302578</v>
      </c>
      <c r="D17" s="7">
        <f t="shared" si="6"/>
        <v>4291.6287958326184</v>
      </c>
      <c r="E17" s="7">
        <f t="shared" si="0"/>
        <v>4377.4613717492712</v>
      </c>
      <c r="F17" s="6">
        <f t="shared" si="7"/>
        <v>204.98857204037901</v>
      </c>
      <c r="G17" s="7">
        <f t="shared" si="8"/>
        <v>4919.7257289690961</v>
      </c>
      <c r="H17" s="8">
        <f t="shared" si="1"/>
        <v>5067.3175008381695</v>
      </c>
      <c r="I17" s="7">
        <f t="shared" si="9"/>
        <v>234.67955414285086</v>
      </c>
      <c r="J17" s="7">
        <f t="shared" si="10"/>
        <v>5632.3092994284207</v>
      </c>
      <c r="K17" s="7">
        <f t="shared" si="2"/>
        <v>5857.6016714055577</v>
      </c>
      <c r="L17" s="6">
        <f t="shared" si="11"/>
        <v>268.32348827808073</v>
      </c>
      <c r="M17" s="7">
        <f t="shared" si="12"/>
        <v>6439.7637186739375</v>
      </c>
      <c r="N17" s="8">
        <f t="shared" si="3"/>
        <v>6761.751904607635</v>
      </c>
      <c r="O17" s="7">
        <f t="shared" si="13"/>
        <v>306.40131014703132</v>
      </c>
      <c r="P17" s="7">
        <f t="shared" si="14"/>
        <v>7353.6314435287522</v>
      </c>
      <c r="Q17" s="8">
        <f t="shared" si="4"/>
        <v>7794.8493301404778</v>
      </c>
    </row>
    <row r="18" spans="1:17">
      <c r="A18" s="15">
        <v>16</v>
      </c>
      <c r="B18" s="23" t="s">
        <v>4</v>
      </c>
      <c r="C18" s="6">
        <f t="shared" si="5"/>
        <v>175.09845486997085</v>
      </c>
      <c r="D18" s="7">
        <f t="shared" si="6"/>
        <v>4202.3629168793004</v>
      </c>
      <c r="E18" s="7">
        <f t="shared" si="0"/>
        <v>4286.4101752168863</v>
      </c>
      <c r="F18" s="6">
        <f t="shared" si="7"/>
        <v>202.69270003352679</v>
      </c>
      <c r="G18" s="7">
        <f t="shared" si="8"/>
        <v>4864.6248008046423</v>
      </c>
      <c r="H18" s="8">
        <f t="shared" si="1"/>
        <v>5010.5635448287821</v>
      </c>
      <c r="I18" s="7">
        <f t="shared" si="9"/>
        <v>234.30406685622231</v>
      </c>
      <c r="J18" s="7">
        <f t="shared" si="10"/>
        <v>5623.2976045493351</v>
      </c>
      <c r="K18" s="7">
        <f t="shared" si="2"/>
        <v>5848.2295087313087</v>
      </c>
      <c r="L18" s="6">
        <f t="shared" si="11"/>
        <v>270.47007618430541</v>
      </c>
      <c r="M18" s="7">
        <f t="shared" si="12"/>
        <v>6491.2818284233299</v>
      </c>
      <c r="N18" s="8">
        <f t="shared" si="3"/>
        <v>6815.8459198444971</v>
      </c>
      <c r="O18" s="7">
        <f t="shared" si="13"/>
        <v>311.79397320561912</v>
      </c>
      <c r="P18" s="7">
        <f t="shared" si="14"/>
        <v>7483.0553569348585</v>
      </c>
      <c r="Q18" s="8">
        <f t="shared" si="4"/>
        <v>7932.0386783509502</v>
      </c>
    </row>
    <row r="19" spans="1:17">
      <c r="A19" s="15">
        <v>17</v>
      </c>
      <c r="B19" s="23" t="s">
        <v>4</v>
      </c>
      <c r="C19" s="6">
        <f t="shared" si="5"/>
        <v>171.45640700867546</v>
      </c>
      <c r="D19" s="7">
        <f t="shared" si="6"/>
        <v>4114.9537682082109</v>
      </c>
      <c r="E19" s="7">
        <f t="shared" si="0"/>
        <v>4197.2528435723752</v>
      </c>
      <c r="F19" s="6">
        <f t="shared" si="7"/>
        <v>200.42254179315128</v>
      </c>
      <c r="G19" s="7">
        <f t="shared" si="8"/>
        <v>4810.141003035631</v>
      </c>
      <c r="H19" s="8">
        <f t="shared" si="1"/>
        <v>4954.4452331267003</v>
      </c>
      <c r="I19" s="7">
        <f t="shared" si="9"/>
        <v>233.92918034925236</v>
      </c>
      <c r="J19" s="7">
        <f t="shared" si="10"/>
        <v>5614.3003283820563</v>
      </c>
      <c r="K19" s="7">
        <f t="shared" si="2"/>
        <v>5838.872341517339</v>
      </c>
      <c r="L19" s="6">
        <f t="shared" si="11"/>
        <v>272.63383679377989</v>
      </c>
      <c r="M19" s="7">
        <f t="shared" si="12"/>
        <v>6543.2120830507174</v>
      </c>
      <c r="N19" s="8">
        <f t="shared" si="3"/>
        <v>6870.3726872032539</v>
      </c>
      <c r="O19" s="7">
        <f t="shared" si="13"/>
        <v>317.28154713403802</v>
      </c>
      <c r="P19" s="7">
        <f t="shared" si="14"/>
        <v>7614.7571312169121</v>
      </c>
      <c r="Q19" s="8">
        <f t="shared" si="4"/>
        <v>8071.6425590899271</v>
      </c>
    </row>
    <row r="20" spans="1:17">
      <c r="A20" s="15">
        <v>18</v>
      </c>
      <c r="B20" s="23" t="s">
        <v>4</v>
      </c>
      <c r="C20" s="6">
        <f t="shared" si="5"/>
        <v>167.89011374289501</v>
      </c>
      <c r="D20" s="7">
        <f t="shared" si="6"/>
        <v>4029.36272982948</v>
      </c>
      <c r="E20" s="7">
        <f t="shared" si="0"/>
        <v>4109.9499844260699</v>
      </c>
      <c r="F20" s="6">
        <f t="shared" si="7"/>
        <v>198.17780932506801</v>
      </c>
      <c r="G20" s="7">
        <f t="shared" si="8"/>
        <v>4756.2674238016325</v>
      </c>
      <c r="H20" s="8">
        <f t="shared" si="1"/>
        <v>4898.9554465156816</v>
      </c>
      <c r="I20" s="7">
        <f t="shared" si="9"/>
        <v>233.55489366069355</v>
      </c>
      <c r="J20" s="7">
        <f t="shared" si="10"/>
        <v>5605.3174478566452</v>
      </c>
      <c r="K20" s="7">
        <f t="shared" si="2"/>
        <v>5829.5301457709111</v>
      </c>
      <c r="L20" s="6">
        <f t="shared" si="11"/>
        <v>274.81490748813019</v>
      </c>
      <c r="M20" s="7">
        <f t="shared" si="12"/>
        <v>6595.5577797151236</v>
      </c>
      <c r="N20" s="8">
        <f t="shared" si="3"/>
        <v>6925.33566870088</v>
      </c>
      <c r="O20" s="7">
        <f t="shared" si="13"/>
        <v>322.86570236359711</v>
      </c>
      <c r="P20" s="7">
        <f t="shared" si="14"/>
        <v>7748.7768567263302</v>
      </c>
      <c r="Q20" s="8">
        <f t="shared" si="4"/>
        <v>8213.7034681299101</v>
      </c>
    </row>
    <row r="21" spans="1:17">
      <c r="A21" s="15">
        <v>19</v>
      </c>
      <c r="B21" s="23" t="s">
        <v>4</v>
      </c>
      <c r="C21" s="6">
        <f t="shared" si="5"/>
        <v>164.39799937704279</v>
      </c>
      <c r="D21" s="7">
        <f t="shared" si="6"/>
        <v>3945.5519850490273</v>
      </c>
      <c r="E21" s="7">
        <f t="shared" si="0"/>
        <v>4024.4630247500081</v>
      </c>
      <c r="F21" s="6">
        <f t="shared" si="7"/>
        <v>195.95821786062726</v>
      </c>
      <c r="G21" s="7">
        <f t="shared" si="8"/>
        <v>4702.9972286550546</v>
      </c>
      <c r="H21" s="8">
        <f t="shared" si="1"/>
        <v>4844.0871455147062</v>
      </c>
      <c r="I21" s="7">
        <f t="shared" si="9"/>
        <v>233.18120583083646</v>
      </c>
      <c r="J21" s="7">
        <f t="shared" si="10"/>
        <v>5596.3489399400751</v>
      </c>
      <c r="K21" s="7">
        <f t="shared" si="2"/>
        <v>5820.2028975376779</v>
      </c>
      <c r="L21" s="6">
        <f t="shared" si="11"/>
        <v>277.01342674803522</v>
      </c>
      <c r="M21" s="7">
        <f t="shared" si="12"/>
        <v>6648.3222419528447</v>
      </c>
      <c r="N21" s="8">
        <f t="shared" si="3"/>
        <v>6980.738354050487</v>
      </c>
      <c r="O21" s="7">
        <f t="shared" si="13"/>
        <v>328.5481387251964</v>
      </c>
      <c r="P21" s="7">
        <f t="shared" si="14"/>
        <v>7885.1553294047135</v>
      </c>
      <c r="Q21" s="8">
        <f t="shared" si="4"/>
        <v>8358.2646491689975</v>
      </c>
    </row>
    <row r="22" spans="1:17">
      <c r="A22" s="15">
        <v>20</v>
      </c>
      <c r="B22" s="23" t="s">
        <v>4</v>
      </c>
      <c r="C22" s="6">
        <f t="shared" si="5"/>
        <v>160.97852099000033</v>
      </c>
      <c r="D22" s="7">
        <f t="shared" si="6"/>
        <v>3863.484503760008</v>
      </c>
      <c r="E22" s="7">
        <f t="shared" si="0"/>
        <v>3940.7541938352083</v>
      </c>
      <c r="F22" s="6">
        <f t="shared" si="7"/>
        <v>193.76348582058824</v>
      </c>
      <c r="G22" s="7">
        <f t="shared" si="8"/>
        <v>4650.3236596941179</v>
      </c>
      <c r="H22" s="8">
        <f t="shared" si="1"/>
        <v>4789.8333694849416</v>
      </c>
      <c r="I22" s="7">
        <f t="shared" si="9"/>
        <v>232.80811590150711</v>
      </c>
      <c r="J22" s="7">
        <f t="shared" si="10"/>
        <v>5587.3947816361706</v>
      </c>
      <c r="K22" s="7">
        <f t="shared" si="2"/>
        <v>5810.8905729016178</v>
      </c>
      <c r="L22" s="6">
        <f t="shared" si="11"/>
        <v>279.22953416201949</v>
      </c>
      <c r="M22" s="7">
        <f t="shared" si="12"/>
        <v>6701.5088198884678</v>
      </c>
      <c r="N22" s="8">
        <f t="shared" si="3"/>
        <v>7036.5842608828916</v>
      </c>
      <c r="O22" s="7">
        <f t="shared" si="13"/>
        <v>334.33058596675988</v>
      </c>
      <c r="P22" s="7">
        <f t="shared" si="14"/>
        <v>8023.9340632022377</v>
      </c>
      <c r="Q22" s="8">
        <f t="shared" si="4"/>
        <v>8505.3701069943727</v>
      </c>
    </row>
    <row r="23" spans="1:17">
      <c r="A23" s="15">
        <v>21</v>
      </c>
      <c r="B23" s="23" t="s">
        <v>4</v>
      </c>
      <c r="C23" s="6">
        <f t="shared" si="5"/>
        <v>157.63016775340833</v>
      </c>
      <c r="D23" s="7">
        <f t="shared" si="6"/>
        <v>3783.1240260817999</v>
      </c>
      <c r="E23" s="7">
        <f t="shared" si="0"/>
        <v>3858.786506603436</v>
      </c>
      <c r="F23" s="6">
        <f t="shared" si="7"/>
        <v>191.59333477939768</v>
      </c>
      <c r="G23" s="7">
        <f t="shared" si="8"/>
        <v>4598.2400347055436</v>
      </c>
      <c r="H23" s="8">
        <f t="shared" si="1"/>
        <v>4736.18723574671</v>
      </c>
      <c r="I23" s="7">
        <f t="shared" si="9"/>
        <v>232.43562291606472</v>
      </c>
      <c r="J23" s="7">
        <f t="shared" si="10"/>
        <v>5578.454949985553</v>
      </c>
      <c r="K23" s="7">
        <f t="shared" si="2"/>
        <v>5801.5931479849751</v>
      </c>
      <c r="L23" s="6">
        <f t="shared" si="11"/>
        <v>281.46337043531565</v>
      </c>
      <c r="M23" s="7">
        <f t="shared" si="12"/>
        <v>6755.1208904475761</v>
      </c>
      <c r="N23" s="8">
        <f t="shared" si="3"/>
        <v>7092.8769349699551</v>
      </c>
      <c r="O23" s="7">
        <f t="shared" si="13"/>
        <v>340.21480427977491</v>
      </c>
      <c r="P23" s="7">
        <f t="shared" si="14"/>
        <v>8165.1553027145974</v>
      </c>
      <c r="Q23" s="8">
        <f t="shared" si="4"/>
        <v>8655.0646208774742</v>
      </c>
    </row>
    <row r="24" spans="1:17">
      <c r="A24" s="15">
        <v>22</v>
      </c>
      <c r="B24" s="23" t="s">
        <v>4</v>
      </c>
      <c r="C24" s="6">
        <f t="shared" si="5"/>
        <v>154.35146026413744</v>
      </c>
      <c r="D24" s="7">
        <f t="shared" si="6"/>
        <v>3704.4350463392984</v>
      </c>
      <c r="E24" s="7">
        <f t="shared" si="0"/>
        <v>3778.5237472660847</v>
      </c>
      <c r="F24" s="6">
        <f t="shared" si="7"/>
        <v>189.4474894298684</v>
      </c>
      <c r="G24" s="7">
        <f t="shared" si="8"/>
        <v>4546.7397463168418</v>
      </c>
      <c r="H24" s="8">
        <f t="shared" si="1"/>
        <v>4683.141938706347</v>
      </c>
      <c r="I24" s="7">
        <f t="shared" si="9"/>
        <v>232.06372591939902</v>
      </c>
      <c r="J24" s="7">
        <f t="shared" si="10"/>
        <v>5569.529422065576</v>
      </c>
      <c r="K24" s="7">
        <f t="shared" si="2"/>
        <v>5792.3105989481992</v>
      </c>
      <c r="L24" s="6">
        <f t="shared" si="11"/>
        <v>283.7150773987982</v>
      </c>
      <c r="M24" s="7">
        <f t="shared" si="12"/>
        <v>6809.1618575711573</v>
      </c>
      <c r="N24" s="8">
        <f t="shared" si="3"/>
        <v>7149.6199504497154</v>
      </c>
      <c r="O24" s="7">
        <f t="shared" si="13"/>
        <v>346.202584835099</v>
      </c>
      <c r="P24" s="7">
        <f t="shared" si="14"/>
        <v>8308.8620360423756</v>
      </c>
      <c r="Q24" s="8">
        <f t="shared" si="4"/>
        <v>8807.3937582049184</v>
      </c>
    </row>
    <row r="25" spans="1:17">
      <c r="A25" s="15">
        <v>23</v>
      </c>
      <c r="B25" s="23" t="s">
        <v>4</v>
      </c>
      <c r="C25" s="6">
        <f t="shared" si="5"/>
        <v>151.14094989064338</v>
      </c>
      <c r="D25" s="7">
        <f t="shared" si="6"/>
        <v>3627.3827973754414</v>
      </c>
      <c r="E25" s="7">
        <f t="shared" si="0"/>
        <v>3699.9304533229501</v>
      </c>
      <c r="F25" s="6">
        <f t="shared" si="7"/>
        <v>187.32567754825388</v>
      </c>
      <c r="G25" s="7">
        <f t="shared" si="8"/>
        <v>4495.8162611580929</v>
      </c>
      <c r="H25" s="8">
        <f t="shared" si="1"/>
        <v>4630.6907489928353</v>
      </c>
      <c r="I25" s="7">
        <f t="shared" si="9"/>
        <v>231.69242395792799</v>
      </c>
      <c r="J25" s="7">
        <f t="shared" si="10"/>
        <v>5560.6181749902717</v>
      </c>
      <c r="K25" s="7">
        <f t="shared" si="2"/>
        <v>5783.0429019898829</v>
      </c>
      <c r="L25" s="6">
        <f t="shared" si="11"/>
        <v>285.98479801798862</v>
      </c>
      <c r="M25" s="7">
        <f t="shared" si="12"/>
        <v>6863.635152431727</v>
      </c>
      <c r="N25" s="8">
        <f t="shared" si="3"/>
        <v>7206.8169100533132</v>
      </c>
      <c r="O25" s="7">
        <f t="shared" si="13"/>
        <v>352.29575032819673</v>
      </c>
      <c r="P25" s="7">
        <f t="shared" si="14"/>
        <v>8455.0980078767225</v>
      </c>
      <c r="Q25" s="8">
        <f t="shared" si="4"/>
        <v>8962.4038883493267</v>
      </c>
    </row>
    <row r="26" spans="1:17">
      <c r="A26" s="15">
        <v>24</v>
      </c>
      <c r="B26" s="23" t="s">
        <v>4</v>
      </c>
      <c r="C26" s="6">
        <f t="shared" si="5"/>
        <v>147.99721813291802</v>
      </c>
      <c r="D26" s="7">
        <f t="shared" si="6"/>
        <v>3551.9332351900321</v>
      </c>
      <c r="E26" s="7">
        <f t="shared" si="0"/>
        <v>3622.9718998938329</v>
      </c>
      <c r="F26" s="6">
        <f t="shared" si="7"/>
        <v>185.22762995971343</v>
      </c>
      <c r="G26" s="7">
        <f t="shared" si="8"/>
        <v>4445.463119033122</v>
      </c>
      <c r="H26" s="8">
        <f t="shared" si="1"/>
        <v>4578.8270126041161</v>
      </c>
      <c r="I26" s="7">
        <f t="shared" si="9"/>
        <v>231.32171607959532</v>
      </c>
      <c r="J26" s="7">
        <f t="shared" si="10"/>
        <v>5551.7211859102872</v>
      </c>
      <c r="K26" s="7">
        <f t="shared" si="2"/>
        <v>5773.7900333466987</v>
      </c>
      <c r="L26" s="6">
        <f t="shared" si="11"/>
        <v>288.27267640213256</v>
      </c>
      <c r="M26" s="7">
        <f t="shared" si="12"/>
        <v>6918.5442336511805</v>
      </c>
      <c r="N26" s="8">
        <f t="shared" si="3"/>
        <v>7264.4714453337401</v>
      </c>
      <c r="O26" s="7">
        <f t="shared" si="13"/>
        <v>358.49615553397308</v>
      </c>
      <c r="P26" s="7">
        <f t="shared" si="14"/>
        <v>8603.9077328153544</v>
      </c>
      <c r="Q26" s="8">
        <f t="shared" si="4"/>
        <v>9120.1421967842762</v>
      </c>
    </row>
    <row r="27" spans="1:17" ht="21" thickBot="1">
      <c r="A27" s="16">
        <v>25</v>
      </c>
      <c r="B27" s="17" t="s">
        <v>4</v>
      </c>
      <c r="C27" s="7">
        <f t="shared" si="5"/>
        <v>144.91887599575333</v>
      </c>
      <c r="D27" s="7">
        <f t="shared" si="6"/>
        <v>3478.0530238980796</v>
      </c>
      <c r="E27" s="7">
        <f t="shared" si="0"/>
        <v>3547.6140843760413</v>
      </c>
      <c r="F27" s="6">
        <f t="shared" si="7"/>
        <v>183.15308050416465</v>
      </c>
      <c r="G27" s="7">
        <f t="shared" si="8"/>
        <v>4395.6739320999513</v>
      </c>
      <c r="H27" s="8">
        <f t="shared" si="1"/>
        <v>4527.5441500629504</v>
      </c>
      <c r="I27" s="7">
        <f t="shared" si="9"/>
        <v>230.95160133386796</v>
      </c>
      <c r="J27" s="7">
        <f t="shared" si="10"/>
        <v>5542.8384320128307</v>
      </c>
      <c r="K27" s="7">
        <f t="shared" si="2"/>
        <v>5764.551969293344</v>
      </c>
      <c r="L27" s="6">
        <f t="shared" si="11"/>
        <v>290.5788578133496</v>
      </c>
      <c r="M27" s="7">
        <f t="shared" si="12"/>
        <v>6973.8925875203904</v>
      </c>
      <c r="N27" s="8">
        <f t="shared" si="3"/>
        <v>7322.5872168964106</v>
      </c>
      <c r="O27" s="7">
        <f t="shared" si="13"/>
        <v>364.80568787137105</v>
      </c>
      <c r="P27" s="7">
        <f t="shared" si="14"/>
        <v>8755.3365089129056</v>
      </c>
      <c r="Q27" s="8">
        <f t="shared" si="4"/>
        <v>9280.6566994476798</v>
      </c>
    </row>
    <row r="28" spans="1:17" ht="21" thickBot="1">
      <c r="A28" s="16">
        <v>26</v>
      </c>
      <c r="B28" s="17" t="s">
        <v>4</v>
      </c>
      <c r="C28" s="7">
        <f t="shared" ref="C28:C32" si="15">E27*$B$2</f>
        <v>141.90456337504165</v>
      </c>
      <c r="D28" s="7">
        <f t="shared" si="6"/>
        <v>3405.7095210009998</v>
      </c>
      <c r="E28" s="7">
        <f t="shared" ref="E28:E32" si="16">D28*(1+C$1)</f>
        <v>3473.8237114210197</v>
      </c>
      <c r="F28" s="6">
        <f t="shared" ref="F28:F32" si="17">H27*$B$2</f>
        <v>181.10176600251802</v>
      </c>
      <c r="G28" s="7">
        <f t="shared" si="8"/>
        <v>4346.4423840604322</v>
      </c>
      <c r="H28" s="8">
        <f t="shared" ref="H28:H32" si="18">G28*(1+F$1)</f>
        <v>4476.8356555822456</v>
      </c>
      <c r="I28" s="7">
        <f t="shared" ref="I28:I32" si="19">K27*$B$2</f>
        <v>230.58207877173376</v>
      </c>
      <c r="J28" s="7">
        <f t="shared" si="10"/>
        <v>5533.9698905216101</v>
      </c>
      <c r="K28" s="7">
        <f t="shared" ref="K28:K32" si="20">J28*(1+I$1)</f>
        <v>5755.3286861424749</v>
      </c>
      <c r="L28" s="6">
        <f t="shared" ref="L28:L32" si="21">N27*$B$2</f>
        <v>292.90348867585641</v>
      </c>
      <c r="M28" s="7">
        <f t="shared" si="12"/>
        <v>7029.6837282205543</v>
      </c>
      <c r="N28" s="8">
        <f t="shared" ref="N28:N32" si="22">M28*(1+L$1)</f>
        <v>7381.1679146315819</v>
      </c>
      <c r="O28" s="7">
        <f t="shared" ref="O28:O32" si="23">Q27*$B$2</f>
        <v>371.22626797790718</v>
      </c>
      <c r="P28" s="7">
        <f t="shared" si="14"/>
        <v>8909.4304314697729</v>
      </c>
      <c r="Q28" s="8">
        <f t="shared" ref="Q28:Q32" si="24">P28*(1+O$1)</f>
        <v>9443.9962573579596</v>
      </c>
    </row>
    <row r="29" spans="1:17" ht="21" thickBot="1">
      <c r="A29" s="16">
        <v>27</v>
      </c>
      <c r="B29" s="17" t="s">
        <v>4</v>
      </c>
      <c r="C29" s="7">
        <f t="shared" si="15"/>
        <v>138.9529484568408</v>
      </c>
      <c r="D29" s="7">
        <f t="shared" si="6"/>
        <v>3334.870762964179</v>
      </c>
      <c r="E29" s="7">
        <f t="shared" si="16"/>
        <v>3401.5681782234628</v>
      </c>
      <c r="F29" s="6">
        <f t="shared" si="17"/>
        <v>179.07342622328983</v>
      </c>
      <c r="G29" s="7">
        <f t="shared" si="8"/>
        <v>4297.7622293589557</v>
      </c>
      <c r="H29" s="8">
        <f t="shared" si="18"/>
        <v>4426.6950962397241</v>
      </c>
      <c r="I29" s="7">
        <f t="shared" si="19"/>
        <v>230.21314744569901</v>
      </c>
      <c r="J29" s="7">
        <f t="shared" si="10"/>
        <v>5525.1155386967757</v>
      </c>
      <c r="K29" s="7">
        <f t="shared" si="20"/>
        <v>5746.1201602446472</v>
      </c>
      <c r="L29" s="6">
        <f t="shared" si="21"/>
        <v>295.2467165852633</v>
      </c>
      <c r="M29" s="7">
        <f t="shared" si="12"/>
        <v>7085.9211980463188</v>
      </c>
      <c r="N29" s="8">
        <f t="shared" si="22"/>
        <v>7440.2172579486351</v>
      </c>
      <c r="O29" s="7">
        <f t="shared" si="23"/>
        <v>377.75985029431837</v>
      </c>
      <c r="P29" s="7">
        <f t="shared" si="14"/>
        <v>9066.2364070636413</v>
      </c>
      <c r="Q29" s="8">
        <f t="shared" si="24"/>
        <v>9610.210591487461</v>
      </c>
    </row>
    <row r="30" spans="1:17" ht="21" thickBot="1">
      <c r="A30" s="16">
        <v>28</v>
      </c>
      <c r="B30" s="17" t="s">
        <v>4</v>
      </c>
      <c r="C30" s="7">
        <f t="shared" si="15"/>
        <v>136.06272712893852</v>
      </c>
      <c r="D30" s="7">
        <f t="shared" si="6"/>
        <v>3265.5054510945242</v>
      </c>
      <c r="E30" s="7">
        <f t="shared" si="16"/>
        <v>3330.8155601164149</v>
      </c>
      <c r="F30" s="6">
        <f t="shared" si="17"/>
        <v>177.06780384958896</v>
      </c>
      <c r="G30" s="7">
        <f t="shared" si="8"/>
        <v>4249.6272923901352</v>
      </c>
      <c r="H30" s="8">
        <f t="shared" si="18"/>
        <v>4377.1161111618394</v>
      </c>
      <c r="I30" s="7">
        <f t="shared" si="19"/>
        <v>229.84480640978589</v>
      </c>
      <c r="J30" s="7">
        <f t="shared" si="10"/>
        <v>5516.2753538348616</v>
      </c>
      <c r="K30" s="7">
        <f t="shared" si="20"/>
        <v>5736.9263679882561</v>
      </c>
      <c r="L30" s="6">
        <f t="shared" si="21"/>
        <v>297.60869031794539</v>
      </c>
      <c r="M30" s="7">
        <f t="shared" si="12"/>
        <v>7142.6085676306893</v>
      </c>
      <c r="N30" s="8">
        <f t="shared" si="22"/>
        <v>7499.7389960122237</v>
      </c>
      <c r="O30" s="7">
        <f t="shared" si="23"/>
        <v>384.40842365949845</v>
      </c>
      <c r="P30" s="7">
        <f t="shared" si="14"/>
        <v>9225.802167827962</v>
      </c>
      <c r="Q30" s="8">
        <f t="shared" si="24"/>
        <v>9779.3502978976394</v>
      </c>
    </row>
    <row r="31" spans="1:17" ht="21" thickBot="1">
      <c r="A31" s="16">
        <v>29</v>
      </c>
      <c r="B31" s="17" t="s">
        <v>4</v>
      </c>
      <c r="C31" s="7">
        <f t="shared" si="15"/>
        <v>133.23262240465661</v>
      </c>
      <c r="D31" s="7">
        <f t="shared" si="6"/>
        <v>3197.5829377117584</v>
      </c>
      <c r="E31" s="7">
        <f t="shared" si="16"/>
        <v>3261.5345964659937</v>
      </c>
      <c r="F31" s="6">
        <f t="shared" si="17"/>
        <v>175.08464444647359</v>
      </c>
      <c r="G31" s="7">
        <f t="shared" si="8"/>
        <v>4202.0314667153662</v>
      </c>
      <c r="H31" s="8">
        <f t="shared" si="18"/>
        <v>4328.0924107168275</v>
      </c>
      <c r="I31" s="7">
        <f t="shared" si="19"/>
        <v>229.47705471953026</v>
      </c>
      <c r="J31" s="7">
        <f t="shared" si="10"/>
        <v>5507.4493132687257</v>
      </c>
      <c r="K31" s="7">
        <f t="shared" si="20"/>
        <v>5727.7472857994753</v>
      </c>
      <c r="L31" s="6">
        <f t="shared" si="21"/>
        <v>299.98955984048894</v>
      </c>
      <c r="M31" s="7">
        <f t="shared" si="12"/>
        <v>7199.7494361717345</v>
      </c>
      <c r="N31" s="8">
        <f t="shared" si="22"/>
        <v>7559.7369079803211</v>
      </c>
      <c r="O31" s="7">
        <f t="shared" si="23"/>
        <v>391.17401191590557</v>
      </c>
      <c r="P31" s="7">
        <f t="shared" si="14"/>
        <v>9388.1762859817336</v>
      </c>
      <c r="Q31" s="8">
        <f t="shared" si="24"/>
        <v>9951.4668631406385</v>
      </c>
    </row>
    <row r="32" spans="1:17" ht="21" thickBot="1">
      <c r="A32" s="16">
        <v>30</v>
      </c>
      <c r="B32" s="17" t="s">
        <v>4</v>
      </c>
      <c r="C32" s="10">
        <f t="shared" si="15"/>
        <v>130.46138385863975</v>
      </c>
      <c r="D32" s="10">
        <f t="shared" si="6"/>
        <v>3131.073212607354</v>
      </c>
      <c r="E32" s="10">
        <f t="shared" si="16"/>
        <v>3193.6946768595012</v>
      </c>
      <c r="F32" s="9">
        <f t="shared" si="17"/>
        <v>173.1236964286731</v>
      </c>
      <c r="G32" s="10">
        <f t="shared" si="8"/>
        <v>4154.9687142881548</v>
      </c>
      <c r="H32" s="11">
        <f t="shared" si="18"/>
        <v>4279.6177757167998</v>
      </c>
      <c r="I32" s="10">
        <f t="shared" si="19"/>
        <v>229.10989143197901</v>
      </c>
      <c r="J32" s="10">
        <f t="shared" si="10"/>
        <v>5498.6373943674962</v>
      </c>
      <c r="K32" s="10">
        <f t="shared" si="20"/>
        <v>5718.5828901421964</v>
      </c>
      <c r="L32" s="9">
        <f t="shared" si="21"/>
        <v>302.38947631921286</v>
      </c>
      <c r="M32" s="10">
        <f t="shared" si="12"/>
        <v>7257.3474316611082</v>
      </c>
      <c r="N32" s="11">
        <f t="shared" si="22"/>
        <v>7620.2148032441637</v>
      </c>
      <c r="O32" s="10">
        <f t="shared" si="23"/>
        <v>398.05867452562552</v>
      </c>
      <c r="P32" s="10">
        <f t="shared" si="14"/>
        <v>9553.4081886150125</v>
      </c>
      <c r="Q32" s="11">
        <f t="shared" si="24"/>
        <v>10126.612679931914</v>
      </c>
    </row>
  </sheetData>
  <mergeCells count="5">
    <mergeCell ref="D1:E1"/>
    <mergeCell ref="G1:H1"/>
    <mergeCell ref="J1:K1"/>
    <mergeCell ref="M1:N1"/>
    <mergeCell ref="P1:Q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定額取崩し</vt:lpstr>
      <vt:lpstr>定率取崩し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山路規矢</dc:creator>
  <cp:lastModifiedBy>山路規矢</cp:lastModifiedBy>
  <dcterms:created xsi:type="dcterms:W3CDTF">2024-07-21T07:21:52Z</dcterms:created>
  <dcterms:modified xsi:type="dcterms:W3CDTF">2024-07-21T08:26:04Z</dcterms:modified>
</cp:coreProperties>
</file>